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l07jofls1\0900400_住宅営繕課$\入退居係　資料室\1 入退居係員\R5髙萩さんへ\☆高萩\様式\"/>
    </mc:Choice>
  </mc:AlternateContent>
  <xr:revisionPtr revIDLastSave="0" documentId="13_ncr:1_{2B772115-3C3B-467C-BBBD-20E52627FA76}" xr6:coauthVersionLast="47" xr6:coauthVersionMax="47" xr10:uidLastSave="{00000000-0000-0000-0000-000000000000}"/>
  <bookViews>
    <workbookView xWindow="-28920" yWindow="885" windowWidth="29040" windowHeight="15720" tabRatio="879" activeTab="1" xr2:uid="{00000000-000D-0000-FFFF-FFFF00000000}"/>
  </bookViews>
  <sheets>
    <sheet name="収入証明書 R3年4月～" sheetId="8" r:id="rId1"/>
    <sheet name="収入証明書 記載例 R8年6月～" sheetId="10" r:id="rId2"/>
    <sheet name="収入証明書 記載例 R3年4月～" sheetId="9" r:id="rId3"/>
    <sheet name="退職証明書" sheetId="1" r:id="rId4"/>
    <sheet name="退職証明書 記載例" sheetId="6" r:id="rId5"/>
    <sheet name="収支明細書" sheetId="4" r:id="rId6"/>
    <sheet name="収支明細書 記載例" sheetId="7" r:id="rId7"/>
  </sheets>
  <definedNames>
    <definedName name="_xlnm.Print_Area" localSheetId="6">'収支明細書 記載例'!$A$1:$J$28</definedName>
    <definedName name="_xlnm.Print_Area" localSheetId="0">'収入証明書 R3年4月～'!$A$1:$N$40</definedName>
    <definedName name="_xlnm.Print_Area" localSheetId="2">'収入証明書 記載例 R3年4月～'!$A$1:$N$40</definedName>
    <definedName name="_xlnm.Print_Area" localSheetId="1">'収入証明書 記載例 R8年6月～'!$A$1:$N$40</definedName>
    <definedName name="_xlnm.Print_Area" localSheetId="3">退職証明書!$A$1:$J$15</definedName>
    <definedName name="_xlnm.Print_Area" localSheetId="4">'退職証明書 記載例'!$A$1:$J$15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0" l="1"/>
  <c r="G28" i="10"/>
  <c r="C28" i="10"/>
  <c r="K21" i="10"/>
  <c r="N21" i="10" s="1"/>
  <c r="K20" i="10"/>
  <c r="N20" i="10" s="1"/>
  <c r="K19" i="10"/>
  <c r="N19" i="10" s="1"/>
  <c r="K18" i="10"/>
  <c r="N18" i="10" s="1"/>
  <c r="K17" i="10"/>
  <c r="N17" i="10" s="1"/>
  <c r="K16" i="10"/>
  <c r="K28" i="10" s="1"/>
  <c r="L28" i="8"/>
  <c r="I28" i="8"/>
  <c r="G28" i="8"/>
  <c r="E28" i="8"/>
  <c r="C28" i="8"/>
  <c r="K27" i="8"/>
  <c r="K26" i="8"/>
  <c r="K25" i="8"/>
  <c r="K24" i="8"/>
  <c r="K23" i="8"/>
  <c r="K22" i="8"/>
  <c r="K21" i="8"/>
  <c r="K20" i="8"/>
  <c r="K19" i="8"/>
  <c r="K18" i="8"/>
  <c r="K17" i="8"/>
  <c r="K16" i="8"/>
  <c r="N16" i="8" s="1"/>
  <c r="N16" i="10" l="1"/>
  <c r="N28" i="10" s="1"/>
  <c r="N30" i="10" s="1"/>
  <c r="N27" i="8"/>
  <c r="N19" i="8"/>
  <c r="N20" i="8"/>
  <c r="N24" i="8"/>
  <c r="N23" i="8"/>
  <c r="N17" i="8"/>
  <c r="N21" i="8"/>
  <c r="N25" i="8"/>
  <c r="N18" i="8"/>
  <c r="N22" i="8"/>
  <c r="N26" i="8"/>
  <c r="K28" i="8"/>
  <c r="N28" i="8" l="1"/>
  <c r="N30" i="8" s="1"/>
  <c r="C28" i="9" l="1"/>
  <c r="L28" i="9" l="1"/>
  <c r="G28" i="9"/>
  <c r="K21" i="9"/>
  <c r="N21" i="9" s="1"/>
  <c r="K20" i="9" l="1"/>
  <c r="N20" i="9" s="1"/>
  <c r="K19" i="9"/>
  <c r="N19" i="9" s="1"/>
  <c r="K18" i="9"/>
  <c r="N18" i="9" s="1"/>
  <c r="K17" i="9"/>
  <c r="N17" i="9" s="1"/>
  <c r="K16" i="9"/>
  <c r="N16" i="9" l="1"/>
  <c r="K28" i="9"/>
  <c r="N28" i="9" l="1"/>
  <c r="N30" i="9" s="1"/>
  <c r="J24" i="7"/>
  <c r="E15" i="7"/>
  <c r="E17" i="7" s="1"/>
  <c r="E12" i="7"/>
  <c r="E18" i="7" l="1"/>
  <c r="J25" i="7" s="1"/>
  <c r="I27" i="7" s="1"/>
</calcChain>
</file>

<file path=xl/sharedStrings.xml><?xml version="1.0" encoding="utf-8"?>
<sst xmlns="http://schemas.openxmlformats.org/spreadsheetml/2006/main" count="400" uniqueCount="165">
  <si>
    <t>年　　  　月　　  　日</t>
    <rPh sb="0" eb="1">
      <t>ネン</t>
    </rPh>
    <rPh sb="6" eb="7">
      <t>ツキ</t>
    </rPh>
    <rPh sb="12" eb="13">
      <t>ヒ</t>
    </rPh>
    <phoneticPr fontId="1"/>
  </si>
  <si>
    <t>いわき市長　様</t>
    <rPh sb="3" eb="5">
      <t>シチョウ</t>
    </rPh>
    <rPh sb="6" eb="7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</si>
  <si>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</si>
  <si>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</si>
  <si>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を証明します。</t>
    <rPh sb="1" eb="3">
      <t>ショウメイ</t>
    </rPh>
    <phoneticPr fontId="1"/>
  </si>
  <si>
    <t>勤務所所在地</t>
    <rPh sb="0" eb="2">
      <t>キンム</t>
    </rPh>
    <rPh sb="2" eb="3">
      <t>ショ</t>
    </rPh>
    <rPh sb="3" eb="6">
      <t>ショザイチ</t>
    </rPh>
    <phoneticPr fontId="1"/>
  </si>
  <si>
    <t>勤務所名称</t>
    <rPh sb="0" eb="3">
      <t>キンムショ</t>
    </rPh>
    <rPh sb="3" eb="5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</si>
  <si>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</si>
  <si>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　　（　　　　　　）</t>
    <phoneticPr fontId="1"/>
  </si>
  <si>
    <t>＋</t>
    <phoneticPr fontId="1"/>
  </si>
  <si>
    <t>＝</t>
    <phoneticPr fontId="1"/>
  </si>
  <si>
    <t>　市　記　入　欄</t>
    <rPh sb="1" eb="2">
      <t>シ</t>
    </rPh>
    <rPh sb="3" eb="6">
      <t>キニュウ</t>
    </rPh>
    <rPh sb="7" eb="8">
      <t>ラン</t>
    </rPh>
    <phoneticPr fontId="1"/>
  </si>
  <si>
    <t>上記の者は、当所に勤務し、次のとおり相違ないことを証明します。</t>
    <rPh sb="0" eb="2">
      <t>ジョウキ</t>
    </rPh>
    <rPh sb="3" eb="4">
      <t>モノ</t>
    </rPh>
    <rPh sb="6" eb="7">
      <t>トウショ</t>
    </rPh>
    <rPh sb="7" eb="8">
      <t>ショ</t>
    </rPh>
    <rPh sb="9" eb="11">
      <t>キンム</t>
    </rPh>
    <rPh sb="13" eb="14">
      <t>ツギ</t>
    </rPh>
    <rPh sb="18" eb="20">
      <t>ソウイ</t>
    </rPh>
    <rPh sb="25" eb="27">
      <t>ショウメイ</t>
    </rPh>
    <phoneticPr fontId="1"/>
  </si>
  <si>
    <t>小　　計</t>
    <rPh sb="0" eb="4">
      <t>ショウケイ</t>
    </rPh>
    <phoneticPr fontId="1"/>
  </si>
  <si>
    <t>賞与（ボーナス）（ｇ）</t>
    <rPh sb="0" eb="2">
      <t>ショウヨ</t>
    </rPh>
    <phoneticPr fontId="1"/>
  </si>
  <si>
    <t>　　　　　年　　　　月</t>
    <rPh sb="5" eb="6">
      <t>ネン</t>
    </rPh>
    <rPh sb="10" eb="11">
      <t>ツキ</t>
    </rPh>
    <phoneticPr fontId="1"/>
  </si>
  <si>
    <t>×</t>
    <phoneticPr fontId="1"/>
  </si>
  <si>
    <t>給与合計額　（ｄ）</t>
    <rPh sb="0" eb="2">
      <t>キュウヨ</t>
    </rPh>
    <rPh sb="2" eb="5">
      <t>ゴウケイガク</t>
    </rPh>
    <phoneticPr fontId="1"/>
  </si>
  <si>
    <t>（　　　　　　　　　）</t>
    <phoneticPr fontId="1"/>
  </si>
  <si>
    <t>（ａ）＋（ｂ）＋（ｃ）</t>
    <phoneticPr fontId="1"/>
  </si>
  <si>
    <t>（ｄ）＋（ｅ）</t>
    <phoneticPr fontId="1"/>
  </si>
  <si>
    <t>勤務者氏名</t>
    <rPh sb="0" eb="3">
      <t>キンムシャ</t>
    </rPh>
    <rPh sb="3" eb="5">
      <t>シメイ</t>
    </rPh>
    <phoneticPr fontId="1"/>
  </si>
  <si>
    <t>給料計　（ａ）</t>
    <rPh sb="0" eb="2">
      <t>キュウリョウ</t>
    </rPh>
    <rPh sb="2" eb="3">
      <t>ケイ</t>
    </rPh>
    <phoneticPr fontId="1"/>
  </si>
  <si>
    <t>扶養手当　（ｂ）</t>
    <rPh sb="0" eb="2">
      <t>フヨウ</t>
    </rPh>
    <rPh sb="2" eb="4">
      <t>テア</t>
    </rPh>
    <phoneticPr fontId="1"/>
  </si>
  <si>
    <t>その他　（ｃ）</t>
    <rPh sb="0" eb="3">
      <t>ソノタ</t>
    </rPh>
    <phoneticPr fontId="1"/>
  </si>
  <si>
    <t>小　計　（ｄ）</t>
    <rPh sb="0" eb="3">
      <t>ショウケイ</t>
    </rPh>
    <phoneticPr fontId="1"/>
  </si>
  <si>
    <t>通勤手当　（ｅ）</t>
    <rPh sb="0" eb="2">
      <t>ツウキン</t>
    </rPh>
    <rPh sb="2" eb="4">
      <t>テアテ</t>
    </rPh>
    <phoneticPr fontId="1"/>
  </si>
  <si>
    <t>合　　計　　（ｆ）</t>
    <rPh sb="0" eb="4">
      <t>ゴウケイ</t>
    </rPh>
    <phoneticPr fontId="1"/>
  </si>
  <si>
    <t>月</t>
    <rPh sb="0" eb="1">
      <t>ツキ</t>
    </rPh>
    <phoneticPr fontId="1"/>
  </si>
  <si>
    <t>賞　与　計　（ｇ）</t>
    <rPh sb="0" eb="3">
      <t>ショウヨ</t>
    </rPh>
    <rPh sb="4" eb="5">
      <t>ケイ</t>
    </rPh>
    <phoneticPr fontId="1"/>
  </si>
  <si>
    <t>円　</t>
    <rPh sb="0" eb="1">
      <t>エン</t>
    </rPh>
    <phoneticPr fontId="1"/>
  </si>
  <si>
    <t>年　収　入　額</t>
    <rPh sb="0" eb="1">
      <t>ネン</t>
    </rPh>
    <rPh sb="2" eb="5">
      <t>シュウニュウ</t>
    </rPh>
    <rPh sb="6" eb="7">
      <t>ガク</t>
    </rPh>
    <phoneticPr fontId="1"/>
  </si>
  <si>
    <t>合　　計</t>
    <rPh sb="0" eb="4">
      <t>ゴウケイ</t>
    </rPh>
    <phoneticPr fontId="1"/>
  </si>
  <si>
    <t>印　　　　　</t>
    <rPh sb="0" eb="1">
      <t>イン</t>
    </rPh>
    <phoneticPr fontId="1"/>
  </si>
  <si>
    <t>　　　年　　　　　月　　　　　日</t>
    <rPh sb="3" eb="4">
      <t>ネン</t>
    </rPh>
    <rPh sb="9" eb="10">
      <t>ツキ</t>
    </rPh>
    <rPh sb="15" eb="16">
      <t>ヒ</t>
    </rPh>
    <phoneticPr fontId="1"/>
  </si>
  <si>
    <t>　いわき市長　　様</t>
    <rPh sb="4" eb="6">
      <t>シチョウ</t>
    </rPh>
    <rPh sb="8" eb="9">
      <t>サマ</t>
    </rPh>
    <phoneticPr fontId="1"/>
  </si>
  <si>
    <t>印</t>
    <rPh sb="0" eb="1">
      <t>イン</t>
    </rPh>
    <phoneticPr fontId="1"/>
  </si>
  <si>
    <t>　退　職　証　明　書</t>
    <rPh sb="1" eb="4">
      <t>タイショク</t>
    </rPh>
    <rPh sb="5" eb="10">
      <t>ショウメイショ</t>
    </rPh>
    <phoneticPr fontId="1"/>
  </si>
  <si>
    <t>収　　入　　証　　明　　書</t>
    <rPh sb="0" eb="4">
      <t>シュウニュウ</t>
    </rPh>
    <rPh sb="6" eb="13">
      <t>ショウメイショ</t>
    </rPh>
    <phoneticPr fontId="1"/>
  </si>
  <si>
    <t>1 2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</si>
  <si>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</si>
  <si>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</si>
  <si>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</si>
  <si>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</si>
  <si>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</si>
  <si>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</si>
  <si>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収入金額</t>
    <rPh sb="0" eb="1">
      <t>オサム</t>
    </rPh>
    <rPh sb="1" eb="2">
      <t>イリ</t>
    </rPh>
    <rPh sb="2" eb="3">
      <t>カネ</t>
    </rPh>
    <rPh sb="3" eb="4">
      <t>ガク</t>
    </rPh>
    <phoneticPr fontId="1"/>
  </si>
  <si>
    <t>科　　　　　　目</t>
    <rPh sb="0" eb="1">
      <t>カ</t>
    </rPh>
    <rPh sb="7" eb="8">
      <t>メ</t>
    </rPh>
    <phoneticPr fontId="1"/>
  </si>
  <si>
    <t>金　　　　　額</t>
    <rPh sb="0" eb="1">
      <t>キン</t>
    </rPh>
    <rPh sb="6" eb="7">
      <t>ガク</t>
    </rPh>
    <phoneticPr fontId="1"/>
  </si>
  <si>
    <t>売上（収入）金額</t>
    <rPh sb="0" eb="2">
      <t>ウリアゲ</t>
    </rPh>
    <rPh sb="3" eb="5">
      <t>シュウニュウ</t>
    </rPh>
    <rPh sb="6" eb="8">
      <t>キンガク</t>
    </rPh>
    <phoneticPr fontId="1"/>
  </si>
  <si>
    <t>家事消費</t>
    <rPh sb="0" eb="1">
      <t>イエ</t>
    </rPh>
    <rPh sb="1" eb="2">
      <t>コト</t>
    </rPh>
    <rPh sb="2" eb="3">
      <t>ケ</t>
    </rPh>
    <rPh sb="3" eb="4">
      <t>ヒ</t>
    </rPh>
    <phoneticPr fontId="1"/>
  </si>
  <si>
    <t>その他の収入</t>
    <rPh sb="2" eb="3">
      <t>タ</t>
    </rPh>
    <rPh sb="4" eb="6">
      <t>シュウニュウ</t>
    </rPh>
    <phoneticPr fontId="1"/>
  </si>
  <si>
    <t>売上原価</t>
    <rPh sb="0" eb="2">
      <t>ウリアゲ</t>
    </rPh>
    <rPh sb="2" eb="4">
      <t>ゲンカ</t>
    </rPh>
    <phoneticPr fontId="1"/>
  </si>
  <si>
    <t>期首商品（製品）
棚卸高</t>
    <rPh sb="0" eb="2">
      <t>キシュ</t>
    </rPh>
    <rPh sb="2" eb="4">
      <t>ショウヒン</t>
    </rPh>
    <rPh sb="5" eb="7">
      <t>セイヒン</t>
    </rPh>
    <rPh sb="9" eb="11">
      <t>タナオロ</t>
    </rPh>
    <rPh sb="11" eb="12">
      <t>タカ</t>
    </rPh>
    <phoneticPr fontId="1"/>
  </si>
  <si>
    <t>仕入金額
（製品製造原価）</t>
    <rPh sb="0" eb="2">
      <t>シイ</t>
    </rPh>
    <rPh sb="2" eb="4">
      <t>キンガク</t>
    </rPh>
    <rPh sb="6" eb="8">
      <t>セイヒン</t>
    </rPh>
    <rPh sb="8" eb="10">
      <t>セイゾウ</t>
    </rPh>
    <rPh sb="10" eb="12">
      <t>ゲンカ</t>
    </rPh>
    <phoneticPr fontId="1"/>
  </si>
  <si>
    <t>小計（⑤＋⑥）</t>
    <rPh sb="0" eb="2">
      <t>ショウケイ</t>
    </rPh>
    <phoneticPr fontId="1"/>
  </si>
  <si>
    <t>期末商品（製品）
棚卸高</t>
    <rPh sb="0" eb="2">
      <t>キマツ</t>
    </rPh>
    <rPh sb="2" eb="4">
      <t>ショウヒン</t>
    </rPh>
    <rPh sb="5" eb="7">
      <t>セイヒン</t>
    </rPh>
    <rPh sb="9" eb="11">
      <t>タナオロ</t>
    </rPh>
    <rPh sb="11" eb="12">
      <t>タカ</t>
    </rPh>
    <phoneticPr fontId="1"/>
  </si>
  <si>
    <t>差引原価（⑦－⑧）</t>
    <rPh sb="0" eb="2">
      <t>サシヒキ</t>
    </rPh>
    <rPh sb="2" eb="4">
      <t>ゲンカ</t>
    </rPh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</si>
  <si>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</si>
  <si>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</si>
  <si>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</si>
  <si>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</si>
  <si>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</si>
  <si>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差引金額（④－⑨）</t>
    <rPh sb="0" eb="2">
      <t>サシヒキ</t>
    </rPh>
    <rPh sb="2" eb="4">
      <t>キンガク</t>
    </rPh>
    <phoneticPr fontId="1"/>
  </si>
  <si>
    <t>⑩</t>
    <phoneticPr fontId="1"/>
  </si>
  <si>
    <t>経</t>
    <rPh sb="0" eb="1">
      <t>キョウ</t>
    </rPh>
    <phoneticPr fontId="1"/>
  </si>
  <si>
    <t>費</t>
    <rPh sb="0" eb="1">
      <t>ヒ</t>
    </rPh>
    <phoneticPr fontId="1"/>
  </si>
  <si>
    <t>その他の経費</t>
    <rPh sb="2" eb="3">
      <t>タ</t>
    </rPh>
    <rPh sb="4" eb="6">
      <t>ケイヒ</t>
    </rPh>
    <phoneticPr fontId="1"/>
  </si>
  <si>
    <t>小　　　　　　　　　　計
（　①　＋　②　＋　③　）</t>
    <rPh sb="0" eb="1">
      <t>ショウ</t>
    </rPh>
    <rPh sb="11" eb="12">
      <t>ケイ</t>
    </rPh>
    <phoneticPr fontId="1"/>
  </si>
  <si>
    <t>給料賃金</t>
    <rPh sb="0" eb="2">
      <t>キュウリョウ</t>
    </rPh>
    <rPh sb="2" eb="4">
      <t>チンギン</t>
    </rPh>
    <phoneticPr fontId="1"/>
  </si>
  <si>
    <t>外注工賃</t>
    <rPh sb="0" eb="2">
      <t>ガイチュウ</t>
    </rPh>
    <rPh sb="2" eb="4">
      <t>コウチン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</si>
  <si>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</si>
  <si>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貸倒金</t>
    <rPh sb="0" eb="3">
      <t>カシダオレキン</t>
    </rPh>
    <phoneticPr fontId="1"/>
  </si>
  <si>
    <t>地代家賃</t>
    <rPh sb="0" eb="2">
      <t>チダイ</t>
    </rPh>
    <rPh sb="2" eb="4">
      <t>ヤチン</t>
    </rPh>
    <phoneticPr fontId="1"/>
  </si>
  <si>
    <t>利子割引料</t>
    <rPh sb="0" eb="2">
      <t>リシ</t>
    </rPh>
    <rPh sb="2" eb="5">
      <t>ワリビキリョウ</t>
    </rPh>
    <phoneticPr fontId="1"/>
  </si>
  <si>
    <t>租税公課</t>
    <rPh sb="0" eb="2">
      <t>ソゼイ</t>
    </rPh>
    <rPh sb="2" eb="4">
      <t>コウカ</t>
    </rPh>
    <phoneticPr fontId="1"/>
  </si>
  <si>
    <t>荷造運賃</t>
    <rPh sb="0" eb="2">
      <t>ニヅク</t>
    </rPh>
    <rPh sb="2" eb="4">
      <t>ウンチン</t>
    </rPh>
    <phoneticPr fontId="1"/>
  </si>
  <si>
    <t>水道光熱費</t>
    <rPh sb="0" eb="2">
      <t>スイドウ</t>
    </rPh>
    <rPh sb="2" eb="5">
      <t>コウネツヒ</t>
    </rPh>
    <phoneticPr fontId="1"/>
  </si>
  <si>
    <t>旅費交通費</t>
    <rPh sb="0" eb="2">
      <t>リョヒ</t>
    </rPh>
    <rPh sb="2" eb="5">
      <t>コウツウヒ</t>
    </rPh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</si>
  <si>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</si>
  <si>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</si>
  <si>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</si>
  <si>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</si>
  <si>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</si>
  <si>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</si>
  <si>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</si>
  <si>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</si>
  <si>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</si>
  <si>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</si>
  <si>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そ</t>
    <phoneticPr fontId="1"/>
  </si>
  <si>
    <t>の</t>
    <phoneticPr fontId="1"/>
  </si>
  <si>
    <t>他</t>
    <rPh sb="0" eb="1">
      <t>タ</t>
    </rPh>
    <phoneticPr fontId="1"/>
  </si>
  <si>
    <t>の</t>
    <phoneticPr fontId="1"/>
  </si>
  <si>
    <t>科　　　　　　目</t>
    <phoneticPr fontId="1"/>
  </si>
  <si>
    <t>金　　　　　額</t>
    <phoneticPr fontId="1"/>
  </si>
  <si>
    <t>通信費</t>
    <rPh sb="0" eb="2">
      <t>ツウシン</t>
    </rPh>
    <rPh sb="2" eb="3">
      <t>ヒ</t>
    </rPh>
    <phoneticPr fontId="1"/>
  </si>
  <si>
    <t>広告宣伝費</t>
    <rPh sb="0" eb="2">
      <t>コウコク</t>
    </rPh>
    <rPh sb="2" eb="4">
      <t>センデン</t>
    </rPh>
    <rPh sb="4" eb="5">
      <t>ヒ</t>
    </rPh>
    <phoneticPr fontId="1"/>
  </si>
  <si>
    <t>接待交流費</t>
    <rPh sb="0" eb="2">
      <t>セッタイ</t>
    </rPh>
    <rPh sb="2" eb="4">
      <t>コウリュウ</t>
    </rPh>
    <rPh sb="4" eb="5">
      <t>ヒ</t>
    </rPh>
    <phoneticPr fontId="1"/>
  </si>
  <si>
    <t>損害保険料</t>
    <rPh sb="0" eb="2">
      <t>ソンガイ</t>
    </rPh>
    <rPh sb="2" eb="5">
      <t>ホケンリョウ</t>
    </rPh>
    <phoneticPr fontId="1"/>
  </si>
  <si>
    <t>修繕費</t>
    <rPh sb="0" eb="2">
      <t>シュウゼン</t>
    </rPh>
    <rPh sb="2" eb="3">
      <t>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</si>
  <si>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</si>
  <si>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福利厚生費</t>
    <rPh sb="0" eb="2">
      <t>フクリ</t>
    </rPh>
    <rPh sb="2" eb="4">
      <t>コウセイ</t>
    </rPh>
    <rPh sb="4" eb="5">
      <t>ヒ</t>
    </rPh>
    <phoneticPr fontId="1"/>
  </si>
  <si>
    <t>経　　　　費　　　　計
（⑪～⑯までの計＋⑰）</t>
    <rPh sb="0" eb="1">
      <t>キョウ</t>
    </rPh>
    <rPh sb="5" eb="6">
      <t>ヒ</t>
    </rPh>
    <rPh sb="10" eb="11">
      <t>ケイ</t>
    </rPh>
    <rPh sb="19" eb="20">
      <t>ケイ</t>
    </rPh>
    <phoneticPr fontId="1"/>
  </si>
  <si>
    <t>小計</t>
    <rPh sb="0" eb="2">
      <t>ショウケイ</t>
    </rPh>
    <phoneticPr fontId="1"/>
  </si>
  <si>
    <t>雑費</t>
    <rPh sb="0" eb="1">
      <t>ザツ</t>
    </rPh>
    <rPh sb="1" eb="2">
      <t>ヒ</t>
    </rPh>
    <phoneticPr fontId="1"/>
  </si>
  <si>
    <t>ツ</t>
    <phoneticPr fontId="1"/>
  </si>
  <si>
    <t>⑰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</si>
  <si>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</si>
  <si>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</si>
  <si>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</si>
  <si>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</si>
  <si>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ケ</t>
    <phoneticPr fontId="1"/>
  </si>
  <si>
    <t>コ</t>
    <phoneticPr fontId="1"/>
  </si>
  <si>
    <t>サ</t>
    <phoneticPr fontId="1"/>
  </si>
  <si>
    <t>シ</t>
    <phoneticPr fontId="1"/>
  </si>
  <si>
    <t>ス</t>
    <phoneticPr fontId="1"/>
  </si>
  <si>
    <t>セ</t>
    <phoneticPr fontId="1"/>
  </si>
  <si>
    <t>ソ</t>
    <phoneticPr fontId="1"/>
  </si>
  <si>
    <t>タ</t>
    <phoneticPr fontId="1"/>
  </si>
  <si>
    <t>チ</t>
    <phoneticPr fontId="1"/>
  </si>
  <si>
    <t>　　　　　　　　　　　　　円</t>
    <rPh sb="13" eb="14">
      <t>エン</t>
    </rPh>
    <phoneticPr fontId="1"/>
  </si>
  <si>
    <t>　　　　　　　　　　　　　円</t>
    <phoneticPr fontId="1"/>
  </si>
  <si>
    <t>⑱</t>
    <phoneticPr fontId="1"/>
  </si>
  <si>
    <t>⑲</t>
    <phoneticPr fontId="1"/>
  </si>
  <si>
    <t>⑳</t>
    <phoneticPr fontId="1"/>
  </si>
  <si>
    <t>専従者控除前の所得金額
（　⑩　－　⑱　）</t>
    <rPh sb="0" eb="3">
      <t>センジュウシャ</t>
    </rPh>
    <rPh sb="3" eb="5">
      <t>コウジョ</t>
    </rPh>
    <rPh sb="5" eb="6">
      <t>マエ</t>
    </rPh>
    <rPh sb="7" eb="9">
      <t>ショトク</t>
    </rPh>
    <rPh sb="9" eb="11">
      <t>キンガク</t>
    </rPh>
    <phoneticPr fontId="1"/>
  </si>
  <si>
    <t>専従者控除</t>
    <rPh sb="0" eb="3">
      <t>センジュウシャ</t>
    </rPh>
    <rPh sb="3" eb="5">
      <t>コウジョ</t>
    </rPh>
    <phoneticPr fontId="1"/>
  </si>
  <si>
    <t>所　　得　　金　　額
（　⑲　－　⑳　）</t>
    <rPh sb="0" eb="1">
      <t>トコロ</t>
    </rPh>
    <rPh sb="3" eb="4">
      <t>トク</t>
    </rPh>
    <rPh sb="6" eb="7">
      <t>カネ</t>
    </rPh>
    <rPh sb="9" eb="10">
      <t>ガク</t>
    </rPh>
    <phoneticPr fontId="1"/>
  </si>
  <si>
    <t>（　自　　　　　月　　　　　日　　・　　至　　　　　月　　　　　日　）</t>
    <rPh sb="2" eb="3">
      <t>ジ</t>
    </rPh>
    <rPh sb="8" eb="9">
      <t>ツキ</t>
    </rPh>
    <rPh sb="14" eb="15">
      <t>ヒ</t>
    </rPh>
    <rPh sb="20" eb="21">
      <t>イタル</t>
    </rPh>
    <rPh sb="26" eb="27">
      <t>ツキ</t>
    </rPh>
    <rPh sb="32" eb="33">
      <t>ヒ</t>
    </rPh>
    <phoneticPr fontId="1"/>
  </si>
  <si>
    <t>　　　　　　　　　　　　　　　　　　　　　　　　　　　　　　　　　印</t>
    <rPh sb="33" eb="34">
      <t>イン</t>
    </rPh>
    <phoneticPr fontId="1"/>
  </si>
  <si>
    <t>勤務所
電話</t>
    <rPh sb="0" eb="2">
      <t>キンム</t>
    </rPh>
    <rPh sb="2" eb="3">
      <t>ショ</t>
    </rPh>
    <rPh sb="4" eb="6">
      <t>デンワ</t>
    </rPh>
    <phoneticPr fontId="1"/>
  </si>
  <si>
    <t>電話</t>
    <rPh sb="0" eb="2">
      <t>デンワ</t>
    </rPh>
    <phoneticPr fontId="1"/>
  </si>
  <si>
    <t>勤務所
所在地</t>
    <rPh sb="0" eb="2">
      <t>キンム</t>
    </rPh>
    <rPh sb="2" eb="3">
      <t>ショ</t>
    </rPh>
    <rPh sb="4" eb="7">
      <t>ショザイチ</t>
    </rPh>
    <phoneticPr fontId="1"/>
  </si>
  <si>
    <t>勤務所
名称</t>
    <rPh sb="0" eb="2">
      <t>キンム</t>
    </rPh>
    <rPh sb="2" eb="3">
      <t>ショ</t>
    </rPh>
    <rPh sb="4" eb="6">
      <t>メイショウ</t>
    </rPh>
    <phoneticPr fontId="1"/>
  </si>
  <si>
    <t>住宅　花子</t>
    <rPh sb="0" eb="2">
      <t>ジュウタク</t>
    </rPh>
    <rPh sb="3" eb="5">
      <t>ハナコ</t>
    </rPh>
    <phoneticPr fontId="1"/>
  </si>
  <si>
    <t>いわき市錦町大島１</t>
    <rPh sb="3" eb="4">
      <t>シ</t>
    </rPh>
    <rPh sb="4" eb="6">
      <t>ニシキマチ</t>
    </rPh>
    <rPh sb="6" eb="8">
      <t>オオシマ</t>
    </rPh>
    <phoneticPr fontId="1"/>
  </si>
  <si>
    <t>▲　▲　有限会社</t>
    <rPh sb="4" eb="8">
      <t>ユウゲンカイシャ</t>
    </rPh>
    <phoneticPr fontId="1"/>
  </si>
  <si>
    <t>62-27〇〇</t>
    <phoneticPr fontId="1"/>
  </si>
  <si>
    <t>いわき市平字梅本２１　梅本団地1-1</t>
    <phoneticPr fontId="1"/>
  </si>
  <si>
    <t>退　職　証　明　書</t>
    <rPh sb="0" eb="3">
      <t>タイショク</t>
    </rPh>
    <rPh sb="4" eb="9">
      <t>ショウメイショ</t>
    </rPh>
    <phoneticPr fontId="1"/>
  </si>
  <si>
    <t>　上記の者は、令和　　　　年　　　　月　　　　日をもって、退職したこと　　　</t>
    <rPh sb="1" eb="3">
      <t>ジョウキ</t>
    </rPh>
    <rPh sb="4" eb="5">
      <t>モノ</t>
    </rPh>
    <rPh sb="7" eb="9">
      <t>レイワ</t>
    </rPh>
    <rPh sb="13" eb="14">
      <t>ネン</t>
    </rPh>
    <rPh sb="18" eb="19">
      <t>ツキ</t>
    </rPh>
    <rPh sb="23" eb="24">
      <t>ヒ</t>
    </rPh>
    <rPh sb="29" eb="31">
      <t>タイショク</t>
    </rPh>
    <phoneticPr fontId="1"/>
  </si>
  <si>
    <r>
      <t>　上記の者は、令和　　</t>
    </r>
    <r>
      <rPr>
        <b/>
        <sz val="16"/>
        <color rgb="FFFF0000"/>
        <rFont val="HGP教科書体"/>
        <family val="1"/>
        <charset val="128"/>
      </rPr>
      <t>〇</t>
    </r>
    <r>
      <rPr>
        <sz val="11"/>
        <rFont val="ＭＳ ゴシック"/>
        <family val="3"/>
        <charset val="128"/>
      </rPr>
      <t>　年　　</t>
    </r>
    <r>
      <rPr>
        <b/>
        <sz val="16"/>
        <color rgb="FFFF0000"/>
        <rFont val="HGP教科書体"/>
        <family val="1"/>
        <charset val="128"/>
      </rPr>
      <t>〇</t>
    </r>
    <r>
      <rPr>
        <sz val="11"/>
        <rFont val="ＭＳ ゴシック"/>
        <family val="3"/>
        <charset val="128"/>
      </rPr>
      <t>　月　　</t>
    </r>
    <r>
      <rPr>
        <b/>
        <sz val="16"/>
        <color rgb="FFFF0000"/>
        <rFont val="HGP教科書体"/>
        <family val="1"/>
        <charset val="128"/>
      </rPr>
      <t>〇</t>
    </r>
    <r>
      <rPr>
        <sz val="11"/>
        <rFont val="ＭＳ ゴシック"/>
        <family val="3"/>
        <charset val="128"/>
      </rPr>
      <t>　日をもって、退職したこと　　　</t>
    </r>
    <rPh sb="1" eb="3">
      <t>ジョウキ</t>
    </rPh>
    <rPh sb="4" eb="5">
      <t>モノ</t>
    </rPh>
    <rPh sb="7" eb="9">
      <t>レイワ</t>
    </rPh>
    <rPh sb="13" eb="14">
      <t>ネン</t>
    </rPh>
    <rPh sb="18" eb="19">
      <t>ツキ</t>
    </rPh>
    <rPh sb="23" eb="24">
      <t>ヒ</t>
    </rPh>
    <rPh sb="29" eb="31">
      <t>タイショク</t>
    </rPh>
    <phoneticPr fontId="1"/>
  </si>
  <si>
    <r>
      <rPr>
        <b/>
        <sz val="11"/>
        <color rgb="FFFF0000"/>
        <rFont val="ＭＳ ゴシック"/>
        <family val="3"/>
        <charset val="128"/>
      </rPr>
      <t>〇</t>
    </r>
    <r>
      <rPr>
        <sz val="11"/>
        <rFont val="ＭＳ ゴシック"/>
        <family val="3"/>
        <charset val="128"/>
      </rPr>
      <t>　年　　</t>
    </r>
    <r>
      <rPr>
        <sz val="11"/>
        <color rgb="FFFF0000"/>
        <rFont val="ＭＳ ゴシック"/>
        <family val="3"/>
        <charset val="128"/>
      </rPr>
      <t xml:space="preserve"> </t>
    </r>
    <r>
      <rPr>
        <b/>
        <sz val="11"/>
        <color rgb="FFFF0000"/>
        <rFont val="ＭＳ ゴシック"/>
        <family val="3"/>
        <charset val="128"/>
      </rPr>
      <t>〇</t>
    </r>
    <r>
      <rPr>
        <sz val="11"/>
        <rFont val="ＭＳ ゴシック"/>
        <family val="3"/>
        <charset val="128"/>
      </rPr>
      <t>　月　　</t>
    </r>
    <r>
      <rPr>
        <b/>
        <sz val="11"/>
        <color rgb="FFFF0000"/>
        <rFont val="ＭＳ ゴシック"/>
        <family val="3"/>
        <charset val="128"/>
      </rPr>
      <t xml:space="preserve"> 〇</t>
    </r>
    <r>
      <rPr>
        <sz val="11"/>
        <rFont val="ＭＳ ゴシック"/>
        <family val="3"/>
        <charset val="128"/>
      </rPr>
      <t>　日</t>
    </r>
    <rPh sb="2" eb="3">
      <t>ネン</t>
    </rPh>
    <rPh sb="8" eb="9">
      <t>ツキ</t>
    </rPh>
    <rPh sb="14" eb="15">
      <t>ヒ</t>
    </rPh>
    <phoneticPr fontId="1"/>
  </si>
  <si>
    <t>（支払期間　：　　　　　年　　　　月　　　　日より　　　　年　　　　月　　　　日分まで）</t>
    <rPh sb="1" eb="3">
      <t>シハラ</t>
    </rPh>
    <rPh sb="3" eb="5">
      <t>キカン</t>
    </rPh>
    <rPh sb="12" eb="13">
      <t>ネン</t>
    </rPh>
    <rPh sb="17" eb="18">
      <t>ツキ</t>
    </rPh>
    <rPh sb="22" eb="23">
      <t>ニチ</t>
    </rPh>
    <rPh sb="29" eb="30">
      <t>ネン</t>
    </rPh>
    <rPh sb="34" eb="35">
      <t>ツキ</t>
    </rPh>
    <rPh sb="39" eb="40">
      <t>ニチ</t>
    </rPh>
    <rPh sb="40" eb="41">
      <t>ブン</t>
    </rPh>
    <phoneticPr fontId="1"/>
  </si>
  <si>
    <t>令和　　年分事業所得収支明細書</t>
    <rPh sb="0" eb="2">
      <t>レイワ</t>
    </rPh>
    <rPh sb="4" eb="6">
      <t>ネンブン</t>
    </rPh>
    <rPh sb="6" eb="8">
      <t>ジギョウ</t>
    </rPh>
    <rPh sb="8" eb="10">
      <t>ショトク</t>
    </rPh>
    <rPh sb="10" eb="12">
      <t>シュウシ</t>
    </rPh>
    <rPh sb="12" eb="14">
      <t>メイサイ</t>
    </rPh>
    <rPh sb="14" eb="15">
      <t>ショ</t>
    </rPh>
    <phoneticPr fontId="1"/>
  </si>
  <si>
    <t>　　いわき市〇〇〇〇</t>
    <rPh sb="5" eb="6">
      <t>シ</t>
    </rPh>
    <phoneticPr fontId="1"/>
  </si>
  <si>
    <t>　　いわき市××××</t>
    <rPh sb="5" eb="6">
      <t>シ</t>
    </rPh>
    <phoneticPr fontId="1"/>
  </si>
  <si>
    <r>
      <t>　　〇　〇　〇　〇　　　　　　　　　　　</t>
    </r>
    <r>
      <rPr>
        <sz val="14"/>
        <color rgb="FFFF0000"/>
        <rFont val="ＭＳ Ｐゴシック"/>
        <family val="3"/>
        <charset val="128"/>
      </rPr>
      <t>㊞</t>
    </r>
    <phoneticPr fontId="1"/>
  </si>
  <si>
    <t>　　〇〇ー〇〇〇〇</t>
    <phoneticPr fontId="1"/>
  </si>
  <si>
    <t>　　××ー××××</t>
    <phoneticPr fontId="1"/>
  </si>
  <si>
    <t>　　△ △ △ △</t>
    <phoneticPr fontId="1"/>
  </si>
  <si>
    <r>
      <rPr>
        <b/>
        <sz val="16"/>
        <color rgb="FFFF0000"/>
        <rFont val="HGP教科書体"/>
        <family val="1"/>
        <charset val="128"/>
      </rPr>
      <t>　　</t>
    </r>
    <r>
      <rPr>
        <b/>
        <sz val="16"/>
        <color rgb="FFFF0000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 年　   </t>
    </r>
    <r>
      <rPr>
        <b/>
        <sz val="16"/>
        <color rgb="FFFF0000"/>
        <rFont val="ＭＳ Ｐゴシック"/>
        <family val="3"/>
        <charset val="128"/>
      </rPr>
      <t xml:space="preserve">  </t>
    </r>
    <r>
      <rPr>
        <sz val="11"/>
        <color theme="1"/>
        <rFont val="ＭＳ Ｐゴシック"/>
        <family val="3"/>
        <charset val="128"/>
        <scheme val="minor"/>
      </rPr>
      <t>月</t>
    </r>
    <r>
      <rPr>
        <sz val="11"/>
        <rFont val="ＭＳ Ｐゴシック"/>
        <family val="3"/>
        <charset val="128"/>
      </rPr>
      <t/>
    </r>
    <rPh sb="6" eb="7">
      <t>ネン</t>
    </rPh>
    <rPh sb="13" eb="14">
      <t>ガツ</t>
    </rPh>
    <phoneticPr fontId="1"/>
  </si>
  <si>
    <t>－</t>
    <phoneticPr fontId="1"/>
  </si>
  <si>
    <t>＝</t>
    <phoneticPr fontId="1"/>
  </si>
  <si>
    <t>給与所得額
（A）－（B）</t>
    <rPh sb="0" eb="2">
      <t>キュウヨ</t>
    </rPh>
    <rPh sb="2" eb="4">
      <t>ショトク</t>
    </rPh>
    <rPh sb="4" eb="5">
      <t>ガク</t>
    </rPh>
    <phoneticPr fontId="1"/>
  </si>
  <si>
    <t>年金等所得有</t>
    <rPh sb="0" eb="2">
      <t>ネンキン</t>
    </rPh>
    <rPh sb="2" eb="3">
      <t>トウ</t>
    </rPh>
    <rPh sb="3" eb="5">
      <t>ショトク</t>
    </rPh>
    <rPh sb="5" eb="6">
      <t>アリ</t>
    </rPh>
    <phoneticPr fontId="1"/>
  </si>
  <si>
    <t>所得金額調整控除（B）</t>
    <rPh sb="0" eb="2">
      <t>ショトク</t>
    </rPh>
    <rPh sb="2" eb="4">
      <t>キンガク</t>
    </rPh>
    <rPh sb="4" eb="6">
      <t>チョウセイ</t>
    </rPh>
    <rPh sb="6" eb="8">
      <t>コウジョ</t>
    </rPh>
    <phoneticPr fontId="1"/>
  </si>
  <si>
    <r>
      <t>給与所得額（A）
　　　　　　　　　　　</t>
    </r>
    <r>
      <rPr>
        <sz val="9"/>
        <rFont val="ＭＳ Ｐゴシック"/>
        <family val="3"/>
        <charset val="128"/>
      </rPr>
      <t>※調整前</t>
    </r>
    <rPh sb="0" eb="2">
      <t>キュウヨ</t>
    </rPh>
    <rPh sb="2" eb="4">
      <t>ショトク</t>
    </rPh>
    <rPh sb="4" eb="5">
      <t>ガク</t>
    </rPh>
    <rPh sb="21" eb="23">
      <t>チョウセイ</t>
    </rPh>
    <rPh sb="23" eb="24">
      <t>マエ</t>
    </rPh>
    <phoneticPr fontId="1"/>
  </si>
  <si>
    <r>
      <t>（支払期間　：　令和　</t>
    </r>
    <r>
      <rPr>
        <b/>
        <sz val="16"/>
        <color rgb="FFFF0000"/>
        <rFont val="HGP教科書体"/>
        <family val="1"/>
        <charset val="128"/>
      </rPr>
      <t>7</t>
    </r>
    <r>
      <rPr>
        <sz val="12"/>
        <rFont val="ＭＳ Ｐゴシック"/>
        <family val="3"/>
        <charset val="128"/>
      </rPr>
      <t>　年　</t>
    </r>
    <r>
      <rPr>
        <b/>
        <sz val="16"/>
        <color rgb="FFFF0000"/>
        <rFont val="HGP教科書体"/>
        <family val="1"/>
        <charset val="128"/>
      </rPr>
      <t>4</t>
    </r>
    <r>
      <rPr>
        <sz val="12"/>
        <rFont val="ＭＳ Ｐゴシック"/>
        <family val="3"/>
        <charset val="128"/>
      </rPr>
      <t>　月　</t>
    </r>
    <r>
      <rPr>
        <b/>
        <sz val="16"/>
        <color rgb="FFFF0000"/>
        <rFont val="HGP教科書体"/>
        <family val="1"/>
        <charset val="128"/>
      </rPr>
      <t>1</t>
    </r>
    <r>
      <rPr>
        <sz val="12"/>
        <rFont val="ＭＳ Ｐゴシック"/>
        <family val="3"/>
        <charset val="128"/>
      </rPr>
      <t>　日より</t>
    </r>
    <r>
      <rPr>
        <sz val="12"/>
        <rFont val="HGP教科書体"/>
        <family val="1"/>
        <charset val="128"/>
      </rPr>
      <t xml:space="preserve"> </t>
    </r>
    <r>
      <rPr>
        <sz val="12"/>
        <rFont val="ＭＳ Ｐゴシック"/>
        <family val="3"/>
        <charset val="128"/>
      </rPr>
      <t>令和　</t>
    </r>
    <r>
      <rPr>
        <b/>
        <sz val="16"/>
        <color rgb="FFFF0000"/>
        <rFont val="HGP教科書体"/>
        <family val="1"/>
        <charset val="128"/>
      </rPr>
      <t>7</t>
    </r>
    <r>
      <rPr>
        <sz val="12"/>
        <rFont val="ＭＳ Ｐゴシック"/>
        <family val="3"/>
        <charset val="128"/>
      </rPr>
      <t>　年　</t>
    </r>
    <r>
      <rPr>
        <b/>
        <sz val="16"/>
        <color rgb="FFFF0000"/>
        <rFont val="HGP教科書体"/>
        <family val="1"/>
        <charset val="128"/>
      </rPr>
      <t>9</t>
    </r>
    <r>
      <rPr>
        <sz val="12"/>
        <rFont val="ＭＳ Ｐゴシック"/>
        <family val="3"/>
        <charset val="128"/>
      </rPr>
      <t>　月　</t>
    </r>
    <r>
      <rPr>
        <b/>
        <sz val="16"/>
        <color rgb="FFFF0000"/>
        <rFont val="HGP教科書体"/>
        <family val="1"/>
        <charset val="128"/>
      </rPr>
      <t>30</t>
    </r>
    <r>
      <rPr>
        <sz val="12"/>
        <rFont val="ＭＳ Ｐゴシック"/>
        <family val="3"/>
        <charset val="128"/>
      </rPr>
      <t>　日分まで）</t>
    </r>
    <rPh sb="1" eb="3">
      <t>シハラ</t>
    </rPh>
    <rPh sb="3" eb="5">
      <t>キカン</t>
    </rPh>
    <rPh sb="8" eb="10">
      <t>レイワ</t>
    </rPh>
    <rPh sb="13" eb="14">
      <t>ネン</t>
    </rPh>
    <rPh sb="17" eb="18">
      <t>ツキ</t>
    </rPh>
    <rPh sb="21" eb="22">
      <t>ニチ</t>
    </rPh>
    <rPh sb="25" eb="27">
      <t>レイワ</t>
    </rPh>
    <rPh sb="30" eb="31">
      <t>ネン</t>
    </rPh>
    <rPh sb="34" eb="35">
      <t>ツキ</t>
    </rPh>
    <rPh sb="39" eb="40">
      <t>ニチ</t>
    </rPh>
    <rPh sb="40" eb="41">
      <t>ブン</t>
    </rPh>
    <phoneticPr fontId="1"/>
  </si>
  <si>
    <r>
      <rPr>
        <b/>
        <sz val="16"/>
        <color rgb="FFFF0000"/>
        <rFont val="HGP教科書体"/>
        <family val="1"/>
        <charset val="128"/>
      </rPr>
      <t>　　</t>
    </r>
    <r>
      <rPr>
        <b/>
        <sz val="16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 xml:space="preserve">  年　 </t>
    </r>
    <r>
      <rPr>
        <b/>
        <sz val="16"/>
        <color rgb="FFFF0000"/>
        <rFont val="ＭＳ Ｐゴシック"/>
        <family val="3"/>
        <charset val="128"/>
      </rPr>
      <t xml:space="preserve">4  </t>
    </r>
    <r>
      <rPr>
        <sz val="11"/>
        <color theme="1"/>
        <rFont val="ＭＳ Ｐゴシック"/>
        <family val="3"/>
        <charset val="128"/>
        <scheme val="minor"/>
      </rPr>
      <t>月</t>
    </r>
    <r>
      <rPr>
        <sz val="11"/>
        <rFont val="ＭＳ Ｐゴシック"/>
        <family val="3"/>
        <charset val="128"/>
      </rPr>
      <t/>
    </r>
    <rPh sb="5" eb="6">
      <t>ネン</t>
    </rPh>
    <rPh sb="11" eb="12">
      <t>ガツ</t>
    </rPh>
    <phoneticPr fontId="1"/>
  </si>
  <si>
    <r>
      <rPr>
        <b/>
        <sz val="16"/>
        <color rgb="FFFF0000"/>
        <rFont val="HGP教科書体"/>
        <family val="1"/>
        <charset val="128"/>
      </rPr>
      <t>　　</t>
    </r>
    <r>
      <rPr>
        <b/>
        <sz val="16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 xml:space="preserve">  年　 </t>
    </r>
    <r>
      <rPr>
        <b/>
        <sz val="16"/>
        <color rgb="FFFF0000"/>
        <rFont val="ＭＳ Ｐゴシック"/>
        <family val="3"/>
        <charset val="128"/>
      </rPr>
      <t>5</t>
    </r>
    <r>
      <rPr>
        <b/>
        <sz val="16"/>
        <color rgb="FFFF0000"/>
        <rFont val="HGP教科書体"/>
        <family val="1"/>
        <charset val="128"/>
      </rPr>
      <t xml:space="preserve">  </t>
    </r>
    <r>
      <rPr>
        <sz val="11"/>
        <rFont val="ＭＳ Ｐゴシック"/>
        <family val="3"/>
        <charset val="128"/>
        <scheme val="minor"/>
      </rPr>
      <t>月</t>
    </r>
    <r>
      <rPr>
        <sz val="11"/>
        <rFont val="ＭＳ Ｐゴシック"/>
        <family val="3"/>
        <charset val="128"/>
      </rPr>
      <t/>
    </r>
    <rPh sb="5" eb="6">
      <t>ネン</t>
    </rPh>
    <rPh sb="11" eb="12">
      <t>ガツ</t>
    </rPh>
    <phoneticPr fontId="1"/>
  </si>
  <si>
    <r>
      <rPr>
        <b/>
        <sz val="16"/>
        <color rgb="FFFF0000"/>
        <rFont val="HGP教科書体"/>
        <family val="1"/>
        <charset val="128"/>
      </rPr>
      <t>　　</t>
    </r>
    <r>
      <rPr>
        <b/>
        <sz val="16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 xml:space="preserve">  年　 </t>
    </r>
    <r>
      <rPr>
        <b/>
        <sz val="16"/>
        <color rgb="FFFF0000"/>
        <rFont val="ＭＳ Ｐゴシック"/>
        <family val="3"/>
        <charset val="128"/>
      </rPr>
      <t>6</t>
    </r>
    <r>
      <rPr>
        <b/>
        <sz val="16"/>
        <color rgb="FFFF0000"/>
        <rFont val="HGP教科書体"/>
        <family val="1"/>
        <charset val="128"/>
      </rPr>
      <t xml:space="preserve">  </t>
    </r>
    <r>
      <rPr>
        <sz val="11"/>
        <rFont val="ＭＳ Ｐゴシック"/>
        <family val="3"/>
        <charset val="128"/>
        <scheme val="minor"/>
      </rPr>
      <t>月</t>
    </r>
    <r>
      <rPr>
        <sz val="11"/>
        <rFont val="ＭＳ Ｐゴシック"/>
        <family val="3"/>
        <charset val="128"/>
      </rPr>
      <t/>
    </r>
    <rPh sb="5" eb="6">
      <t>ネン</t>
    </rPh>
    <rPh sb="11" eb="12">
      <t>ガツ</t>
    </rPh>
    <phoneticPr fontId="1"/>
  </si>
  <si>
    <r>
      <rPr>
        <b/>
        <sz val="16"/>
        <color rgb="FFFF0000"/>
        <rFont val="HGP教科書体"/>
        <family val="1"/>
        <charset val="128"/>
      </rPr>
      <t>　　</t>
    </r>
    <r>
      <rPr>
        <b/>
        <sz val="16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 xml:space="preserve">  年　 </t>
    </r>
    <r>
      <rPr>
        <b/>
        <sz val="16"/>
        <color rgb="FFFF0000"/>
        <rFont val="ＭＳ Ｐゴシック"/>
        <family val="3"/>
        <charset val="128"/>
      </rPr>
      <t>7</t>
    </r>
    <r>
      <rPr>
        <b/>
        <sz val="16"/>
        <color rgb="FFFF0000"/>
        <rFont val="HGP教科書体"/>
        <family val="1"/>
        <charset val="128"/>
      </rPr>
      <t xml:space="preserve">  </t>
    </r>
    <r>
      <rPr>
        <sz val="11"/>
        <rFont val="ＭＳ Ｐゴシック"/>
        <family val="3"/>
        <charset val="128"/>
        <scheme val="minor"/>
      </rPr>
      <t>月</t>
    </r>
    <r>
      <rPr>
        <sz val="11"/>
        <rFont val="ＭＳ Ｐゴシック"/>
        <family val="3"/>
        <charset val="128"/>
      </rPr>
      <t/>
    </r>
    <rPh sb="5" eb="6">
      <t>ネン</t>
    </rPh>
    <rPh sb="11" eb="12">
      <t>ガツ</t>
    </rPh>
    <phoneticPr fontId="1"/>
  </si>
  <si>
    <r>
      <rPr>
        <b/>
        <sz val="16"/>
        <color rgb="FFFF0000"/>
        <rFont val="HGP教科書体"/>
        <family val="1"/>
        <charset val="128"/>
      </rPr>
      <t>　　</t>
    </r>
    <r>
      <rPr>
        <b/>
        <sz val="16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 xml:space="preserve">  年　 </t>
    </r>
    <r>
      <rPr>
        <b/>
        <sz val="16"/>
        <color rgb="FFFF0000"/>
        <rFont val="ＭＳ Ｐゴシック"/>
        <family val="3"/>
        <charset val="128"/>
      </rPr>
      <t>8</t>
    </r>
    <r>
      <rPr>
        <b/>
        <sz val="16"/>
        <color rgb="FFFF0000"/>
        <rFont val="HGP教科書体"/>
        <family val="1"/>
        <charset val="128"/>
      </rPr>
      <t xml:space="preserve">  </t>
    </r>
    <r>
      <rPr>
        <sz val="11"/>
        <rFont val="ＭＳ Ｐゴシック"/>
        <family val="3"/>
        <charset val="128"/>
        <scheme val="minor"/>
      </rPr>
      <t>月</t>
    </r>
    <r>
      <rPr>
        <sz val="11"/>
        <rFont val="ＭＳ Ｐゴシック"/>
        <family val="3"/>
        <charset val="128"/>
      </rPr>
      <t/>
    </r>
    <rPh sb="5" eb="6">
      <t>ネン</t>
    </rPh>
    <rPh sb="11" eb="12">
      <t>ガツ</t>
    </rPh>
    <phoneticPr fontId="1"/>
  </si>
  <si>
    <r>
      <rPr>
        <b/>
        <sz val="16"/>
        <color rgb="FFFF0000"/>
        <rFont val="HGP教科書体"/>
        <family val="1"/>
        <charset val="128"/>
      </rPr>
      <t>　　</t>
    </r>
    <r>
      <rPr>
        <b/>
        <sz val="16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 xml:space="preserve">  年　 </t>
    </r>
    <r>
      <rPr>
        <b/>
        <sz val="16"/>
        <color rgb="FFFF0000"/>
        <rFont val="ＭＳ Ｐゴシック"/>
        <family val="3"/>
        <charset val="128"/>
      </rPr>
      <t>9</t>
    </r>
    <r>
      <rPr>
        <b/>
        <sz val="16"/>
        <color rgb="FFFF0000"/>
        <rFont val="HGP教科書体"/>
        <family val="1"/>
        <charset val="128"/>
      </rPr>
      <t xml:space="preserve">  </t>
    </r>
    <r>
      <rPr>
        <sz val="11"/>
        <rFont val="ＭＳ Ｐゴシック"/>
        <family val="3"/>
        <charset val="128"/>
        <scheme val="minor"/>
      </rPr>
      <t>月</t>
    </r>
    <r>
      <rPr>
        <sz val="11"/>
        <rFont val="ＭＳ Ｐゴシック"/>
        <family val="3"/>
        <charset val="128"/>
      </rPr>
      <t/>
    </r>
    <rPh sb="5" eb="6">
      <t>ネン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</si>
</sst>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HGｺﾞｼｯｸE"/>
      <family val="3"/>
      <charset val="128"/>
    </font>
    <font>
      <sz val="24"/>
      <name val="HGSｺﾞｼｯｸE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color rgb="FFFF0000"/>
      <name val="HGP教科書体"/>
      <family val="1"/>
      <charset val="128"/>
    </font>
    <font>
      <b/>
      <sz val="16"/>
      <color rgb="FFFF0000"/>
      <name val="HGP教科書体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2"/>
      <name val="HGP教科書体"/>
      <family val="1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i/>
      <sz val="10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7" fillId="0" borderId="0" applyFont="0" applyFill="0" applyBorder="0" applyAlignment="0" applyProtection="0">
      <alignment vertical="center"/>
    </xf>
  </cellStyleXfs>
  <cellXfs count="227">
    <xf numFmtId="0" fontId="0" fillId="0" borderId="0" xfId="0"/>
    <xf numFmtId="0" fontId="7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6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3" xfId="0" applyFill="1" applyBorder="1"/>
    <xf numFmtId="0" fontId="10" fillId="2" borderId="6" xfId="0" applyFont="1" applyFill="1" applyBorder="1" applyAlignment="1">
      <alignment horizontal="left" vertical="center"/>
    </xf>
    <xf numFmtId="0" fontId="0" fillId="2" borderId="6" xfId="0" applyFill="1" applyBorder="1"/>
    <xf numFmtId="0" fontId="0" fillId="2" borderId="5" xfId="0" applyFill="1" applyBorder="1"/>
    <xf numFmtId="0" fontId="10" fillId="2" borderId="6" xfId="0" quotePrefix="1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0" xfId="0" applyFill="1" applyBorder="1"/>
    <xf numFmtId="0" fontId="2" fillId="2" borderId="0" xfId="0" applyFont="1" applyFill="1"/>
    <xf numFmtId="0" fontId="0" fillId="2" borderId="55" xfId="0" applyFill="1" applyBorder="1"/>
    <xf numFmtId="0" fontId="3" fillId="2" borderId="22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1" xfId="0" applyFill="1" applyBorder="1"/>
    <xf numFmtId="0" fontId="0" fillId="2" borderId="47" xfId="0" applyFill="1" applyBorder="1"/>
    <xf numFmtId="0" fontId="0" fillId="2" borderId="62" xfId="0" applyFill="1" applyBorder="1"/>
    <xf numFmtId="0" fontId="0" fillId="2" borderId="3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/>
    <xf numFmtId="3" fontId="11" fillId="2" borderId="22" xfId="0" applyNumberFormat="1" applyFont="1" applyFill="1" applyBorder="1" applyAlignment="1">
      <alignment horizontal="center" vertical="center"/>
    </xf>
    <xf numFmtId="3" fontId="11" fillId="2" borderId="55" xfId="0" applyNumberFormat="1" applyFont="1" applyFill="1" applyBorder="1" applyAlignment="1">
      <alignment horizontal="center" vertical="center"/>
    </xf>
    <xf numFmtId="55" fontId="0" fillId="2" borderId="67" xfId="0" applyNumberFormat="1" applyFill="1" applyBorder="1" applyAlignment="1">
      <alignment vertical="center"/>
    </xf>
    <xf numFmtId="0" fontId="0" fillId="2" borderId="66" xfId="0" applyFill="1" applyBorder="1"/>
    <xf numFmtId="3" fontId="11" fillId="2" borderId="12" xfId="0" applyNumberFormat="1" applyFont="1" applyFill="1" applyBorder="1" applyAlignment="1">
      <alignment horizontal="center" vertical="center"/>
    </xf>
    <xf numFmtId="3" fontId="11" fillId="2" borderId="67" xfId="0" applyNumberFormat="1" applyFont="1" applyFill="1" applyBorder="1" applyAlignment="1">
      <alignment horizontal="center" vertical="center"/>
    </xf>
    <xf numFmtId="0" fontId="0" fillId="2" borderId="67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8" xfId="0" applyFill="1" applyBorder="1" applyAlignment="1">
      <alignment horizontal="center" vertical="center"/>
    </xf>
    <xf numFmtId="0" fontId="0" fillId="2" borderId="60" xfId="0" applyFill="1" applyBorder="1"/>
    <xf numFmtId="3" fontId="11" fillId="2" borderId="61" xfId="0" applyNumberFormat="1" applyFont="1" applyFill="1" applyBorder="1" applyAlignment="1">
      <alignment horizontal="center" vertical="center"/>
    </xf>
    <xf numFmtId="3" fontId="11" fillId="2" borderId="58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11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55" xfId="0" applyFill="1" applyBorder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4" fillId="2" borderId="6" xfId="0" applyFont="1" applyFill="1" applyBorder="1"/>
    <xf numFmtId="0" fontId="4" fillId="2" borderId="6" xfId="0" applyFont="1" applyFill="1" applyBorder="1" applyAlignment="1">
      <alignment horizontal="right" vertical="center"/>
    </xf>
    <xf numFmtId="0" fontId="10" fillId="2" borderId="6" xfId="0" quotePrefix="1" applyFont="1" applyFill="1" applyBorder="1" applyAlignment="1">
      <alignment horizontal="left"/>
    </xf>
    <xf numFmtId="0" fontId="10" fillId="2" borderId="6" xfId="0" applyFont="1" applyFill="1" applyBorder="1"/>
    <xf numFmtId="0" fontId="10" fillId="2" borderId="11" xfId="0" applyFont="1" applyFill="1" applyBorder="1" applyAlignment="1">
      <alignment horizontal="left"/>
    </xf>
    <xf numFmtId="0" fontId="4" fillId="2" borderId="0" xfId="0" applyFont="1" applyFill="1" applyBorder="1"/>
    <xf numFmtId="0" fontId="10" fillId="2" borderId="0" xfId="0" applyFont="1" applyFill="1"/>
    <xf numFmtId="0" fontId="7" fillId="0" borderId="1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8" fontId="19" fillId="0" borderId="15" xfId="1" applyFont="1" applyBorder="1" applyAlignment="1">
      <alignment vertical="center"/>
    </xf>
    <xf numFmtId="38" fontId="19" fillId="0" borderId="68" xfId="1" applyFont="1" applyBorder="1" applyAlignment="1">
      <alignment vertical="center"/>
    </xf>
    <xf numFmtId="38" fontId="19" fillId="0" borderId="17" xfId="1" applyFont="1" applyBorder="1" applyAlignment="1">
      <alignment vertical="center"/>
    </xf>
    <xf numFmtId="38" fontId="19" fillId="0" borderId="19" xfId="1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22" xfId="0" applyFill="1" applyBorder="1" applyAlignment="1"/>
    <xf numFmtId="0" fontId="0" fillId="2" borderId="55" xfId="0" applyFill="1" applyBorder="1" applyAlignment="1"/>
    <xf numFmtId="0" fontId="0" fillId="2" borderId="12" xfId="0" applyFill="1" applyBorder="1" applyAlignment="1"/>
    <xf numFmtId="0" fontId="0" fillId="2" borderId="67" xfId="0" applyFill="1" applyBorder="1" applyAlignment="1"/>
    <xf numFmtId="0" fontId="0" fillId="2" borderId="39" xfId="0" applyFill="1" applyBorder="1" applyAlignment="1"/>
    <xf numFmtId="0" fontId="0" fillId="2" borderId="1" xfId="0" applyFill="1" applyBorder="1" applyAlignment="1"/>
    <xf numFmtId="0" fontId="0" fillId="2" borderId="61" xfId="0" applyFill="1" applyBorder="1" applyAlignment="1"/>
    <xf numFmtId="0" fontId="0" fillId="2" borderId="58" xfId="0" applyFill="1" applyBorder="1" applyAlignment="1"/>
    <xf numFmtId="0" fontId="0" fillId="2" borderId="30" xfId="0" applyFill="1" applyBorder="1" applyAlignment="1"/>
    <xf numFmtId="0" fontId="0" fillId="2" borderId="31" xfId="0" applyFill="1" applyBorder="1" applyAlignment="1"/>
    <xf numFmtId="0" fontId="0" fillId="2" borderId="28" xfId="0" applyFill="1" applyBorder="1" applyAlignment="1"/>
    <xf numFmtId="0" fontId="0" fillId="2" borderId="74" xfId="0" applyFill="1" applyBorder="1" applyAlignment="1"/>
    <xf numFmtId="0" fontId="0" fillId="2" borderId="75" xfId="0" applyFill="1" applyBorder="1" applyAlignment="1"/>
    <xf numFmtId="0" fontId="0" fillId="2" borderId="29" xfId="0" applyFill="1" applyBorder="1" applyAlignment="1"/>
    <xf numFmtId="0" fontId="0" fillId="2" borderId="79" xfId="0" applyFill="1" applyBorder="1" applyAlignment="1"/>
    <xf numFmtId="0" fontId="0" fillId="2" borderId="78" xfId="0" applyFill="1" applyBorder="1" applyAlignment="1"/>
    <xf numFmtId="0" fontId="0" fillId="2" borderId="65" xfId="0" applyFill="1" applyBorder="1" applyAlignment="1"/>
    <xf numFmtId="0" fontId="0" fillId="2" borderId="66" xfId="0" applyFill="1" applyBorder="1" applyAlignment="1"/>
    <xf numFmtId="0" fontId="0" fillId="2" borderId="72" xfId="0" applyFill="1" applyBorder="1" applyAlignment="1"/>
    <xf numFmtId="0" fontId="0" fillId="2" borderId="73" xfId="0" applyFill="1" applyBorder="1" applyAlignment="1"/>
    <xf numFmtId="0" fontId="0" fillId="2" borderId="59" xfId="0" applyFill="1" applyBorder="1" applyAlignment="1"/>
    <xf numFmtId="0" fontId="0" fillId="2" borderId="60" xfId="0" applyFill="1" applyBorder="1" applyAlignment="1"/>
    <xf numFmtId="0" fontId="0" fillId="2" borderId="63" xfId="0" applyFill="1" applyBorder="1" applyAlignment="1"/>
    <xf numFmtId="0" fontId="0" fillId="2" borderId="64" xfId="0" applyFill="1" applyBorder="1" applyAlignment="1"/>
    <xf numFmtId="0" fontId="0" fillId="2" borderId="70" xfId="0" applyFill="1" applyBorder="1" applyAlignment="1"/>
    <xf numFmtId="0" fontId="0" fillId="2" borderId="71" xfId="0" applyFill="1" applyBorder="1" applyAlignment="1"/>
    <xf numFmtId="0" fontId="0" fillId="2" borderId="48" xfId="0" applyFill="1" applyBorder="1" applyAlignment="1"/>
    <xf numFmtId="0" fontId="0" fillId="2" borderId="36" xfId="0" applyFill="1" applyBorder="1" applyAlignment="1"/>
    <xf numFmtId="0" fontId="0" fillId="2" borderId="35" xfId="0" applyFill="1" applyBorder="1" applyAlignment="1"/>
    <xf numFmtId="0" fontId="0" fillId="2" borderId="49" xfId="0" applyFill="1" applyBorder="1" applyAlignment="1"/>
    <xf numFmtId="0" fontId="0" fillId="2" borderId="76" xfId="0" applyFill="1" applyBorder="1" applyAlignment="1"/>
    <xf numFmtId="0" fontId="0" fillId="2" borderId="77" xfId="0" applyFill="1" applyBorder="1" applyAlignment="1"/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56" xfId="0" applyFill="1" applyBorder="1" applyAlignment="1"/>
    <xf numFmtId="0" fontId="0" fillId="2" borderId="57" xfId="0" applyFill="1" applyBorder="1" applyAlignment="1"/>
    <xf numFmtId="0" fontId="0" fillId="2" borderId="50" xfId="0" applyFill="1" applyBorder="1" applyAlignment="1"/>
    <xf numFmtId="0" fontId="0" fillId="2" borderId="51" xfId="0" applyFill="1" applyBorder="1" applyAlignment="1"/>
    <xf numFmtId="0" fontId="3" fillId="2" borderId="0" xfId="0" applyFont="1" applyFill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46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/>
    </xf>
    <xf numFmtId="3" fontId="11" fillId="2" borderId="37" xfId="0" applyNumberFormat="1" applyFont="1" applyFill="1" applyBorder="1" applyAlignment="1">
      <alignment horizontal="center" vertical="center"/>
    </xf>
    <xf numFmtId="3" fontId="11" fillId="2" borderId="38" xfId="0" applyNumberFormat="1" applyFont="1" applyFill="1" applyBorder="1" applyAlignment="1">
      <alignment horizontal="center" vertical="center"/>
    </xf>
    <xf numFmtId="3" fontId="11" fillId="2" borderId="66" xfId="0" applyNumberFormat="1" applyFont="1" applyFill="1" applyBorder="1" applyAlignment="1">
      <alignment horizontal="center" vertical="center"/>
    </xf>
    <xf numFmtId="3" fontId="11" fillId="2" borderId="28" xfId="0" applyNumberFormat="1" applyFont="1" applyFill="1" applyBorder="1" applyAlignment="1">
      <alignment horizontal="center" vertical="center"/>
    </xf>
    <xf numFmtId="3" fontId="11" fillId="2" borderId="29" xfId="0" applyNumberFormat="1" applyFont="1" applyFill="1" applyBorder="1" applyAlignment="1">
      <alignment horizontal="center" vertical="center"/>
    </xf>
    <xf numFmtId="3" fontId="11" fillId="2" borderId="60" xfId="0" applyNumberFormat="1" applyFont="1" applyFill="1" applyBorder="1" applyAlignment="1">
      <alignment horizontal="center" vertical="center"/>
    </xf>
    <xf numFmtId="3" fontId="11" fillId="2" borderId="64" xfId="0" applyNumberFormat="1" applyFont="1" applyFill="1" applyBorder="1" applyAlignment="1">
      <alignment horizontal="center" vertical="center"/>
    </xf>
    <xf numFmtId="3" fontId="11" fillId="2" borderId="6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distributed" vertical="center" wrapText="1" justifyLastLine="1"/>
    </xf>
    <xf numFmtId="0" fontId="7" fillId="0" borderId="29" xfId="0" applyFont="1" applyBorder="1" applyAlignment="1">
      <alignment horizontal="distributed" vertical="center" wrapText="1" justifyLastLine="1"/>
    </xf>
    <xf numFmtId="0" fontId="7" fillId="0" borderId="28" xfId="0" applyFont="1" applyBorder="1" applyAlignment="1">
      <alignment horizontal="distributed" vertical="center" justifyLastLine="1"/>
    </xf>
    <xf numFmtId="0" fontId="7" fillId="0" borderId="29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2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shrinkToFit="1"/>
    </xf>
    <xf numFmtId="0" fontId="8" fillId="0" borderId="35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7" fillId="0" borderId="4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3" xfId="0" applyFont="1" applyBorder="1" applyAlignment="1">
      <alignment horizontal="distributed" vertical="center" wrapText="1" justifyLastLine="1"/>
    </xf>
    <xf numFmtId="0" fontId="7" fillId="0" borderId="44" xfId="0" applyFont="1" applyBorder="1" applyAlignment="1">
      <alignment horizontal="distributed" vertical="center" wrapText="1" justifyLastLine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distributed" vertical="center" wrapText="1" justifyLastLine="1"/>
    </xf>
    <xf numFmtId="0" fontId="7" fillId="0" borderId="38" xfId="0" applyFont="1" applyBorder="1" applyAlignment="1">
      <alignment horizontal="distributed" vertical="center" wrapText="1" justifyLastLine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distributed" vertical="center" wrapText="1" justifyLastLine="1"/>
    </xf>
    <xf numFmtId="0" fontId="7" fillId="0" borderId="36" xfId="0" applyFont="1" applyBorder="1" applyAlignment="1">
      <alignment horizontal="distributed" vertical="center" wrapText="1" justifyLastLine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27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38" fontId="19" fillId="0" borderId="37" xfId="0" applyNumberFormat="1" applyFont="1" applyBorder="1" applyAlignment="1">
      <alignment horizontal="right" vertical="center"/>
    </xf>
    <xf numFmtId="0" fontId="19" fillId="0" borderId="46" xfId="0" applyFont="1" applyBorder="1" applyAlignment="1">
      <alignment horizontal="right" vertical="center"/>
    </xf>
    <xf numFmtId="0" fontId="19" fillId="0" borderId="47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18" fillId="0" borderId="68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0" borderId="69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470535</xdr:colOff>
      <xdr:row>6</xdr:row>
      <xdr:rowOff>137160</xdr:rowOff>
    </xdr:from>
    <xdr:to>
      <xdr:col>13</xdr:col>
      <xdr:colOff>1165860</xdr:colOff>
      <xdr:row>8</xdr:row>
      <xdr:rowOff>327660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098C1D8-5E17-4D6F-A5FF-924E1D84FF6B}"/>
            </a:ext>
          </a:extLst>
        </xdr:cNvPr>
        <xdr:cNvSpPr/>
      </xdr:nvSpPr>
      <xdr:spPr>
        <a:xfrm>
          <a:off x="6725285" y="1940560"/>
          <a:ext cx="1301750" cy="1028700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+mn-ea"/>
              <a:ea typeface="+mn-ea"/>
            </a:rPr>
            <a:t>社判</a:t>
          </a:r>
        </a:p>
      </xdr:txBody>
    </xdr:sp>
    <xdr:clientData/>
  </xdr:twoCellAnchor>
  <xdr:twoCellAnchor>
    <xdr:from>
      <xdr:col>0</xdr:col>
      <xdr:colOff>97156</xdr:colOff>
      <xdr:row>1</xdr:row>
      <xdr:rowOff>81915</xdr:rowOff>
    </xdr:from>
    <xdr:to>
      <xdr:col>5</xdr:col>
      <xdr:colOff>106681</xdr:colOff>
      <xdr:row>6</xdr:row>
      <xdr:rowOff>72391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284F4764-3F48-439E-B15D-E4D1DAC862B5}"/>
            </a:ext>
          </a:extLst>
        </xdr:cNvPr>
        <xdr:cNvSpPr/>
      </xdr:nvSpPr>
      <xdr:spPr>
        <a:xfrm>
          <a:off x="97156" y="304165"/>
          <a:ext cx="2349500" cy="1565276"/>
        </a:xfrm>
        <a:prstGeom prst="ellipse">
          <a:avLst/>
        </a:prstGeom>
        <a:ln w="38100">
          <a:prstDash val="sysDash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  載  例</a:t>
          </a:r>
        </a:p>
      </xdr:txBody>
    </xdr:sp>
    <xdr:clientData/>
  </xdr:twoCellAnchor>
  <xdr:twoCellAnchor>
    <xdr:from>
      <xdr:col>1</xdr:col>
      <xdr:colOff>878206</xdr:colOff>
      <xdr:row>20</xdr:row>
      <xdr:rowOff>337185</xdr:rowOff>
    </xdr:from>
    <xdr:to>
      <xdr:col>13</xdr:col>
      <xdr:colOff>986791</xdr:colOff>
      <xdr:row>26</xdr:row>
      <xdr:rowOff>308611</xdr:rowOff>
    </xdr:to>
    <xdr:sp macro="" textlink="">
      <xdr:nvSpPr>
        <xdr:cNvPr id="4" name="角丸四角形 6">
          <a:extLst>
            <a:ext uri="{FF2B5EF4-FFF2-40B4-BE49-F238E27FC236}">
              <a16:creationId xmlns:a16="http://schemas.microsoft.com/office/drawing/2014/main" id="{4B6F59E9-96D0-49DE-AF43-741E40B64960}"/>
            </a:ext>
          </a:extLst>
        </xdr:cNvPr>
        <xdr:cNvSpPr/>
      </xdr:nvSpPr>
      <xdr:spPr>
        <a:xfrm>
          <a:off x="1078231" y="7144385"/>
          <a:ext cx="6763385" cy="2549526"/>
        </a:xfrm>
        <a:prstGeom prst="roundRect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対象者</a:t>
          </a:r>
          <a:r>
            <a:rPr kumimoji="1" lang="en-US" altLang="ja-JP" sz="1100"/>
            <a:t>】</a:t>
          </a:r>
          <a:r>
            <a:rPr kumimoji="1" lang="ja-JP" altLang="en-US" sz="1100"/>
            <a:t>前年</a:t>
          </a:r>
          <a:r>
            <a:rPr kumimoji="1" lang="en-US" altLang="ja-JP" sz="1100"/>
            <a:t>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日から現在までに勤務先を変更した方、または新たに働き始めた方。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 u="sng"/>
            <a:t>※</a:t>
          </a:r>
          <a:r>
            <a:rPr kumimoji="1" lang="ja-JP" altLang="en-US" sz="1100" u="sng"/>
            <a:t>収入証明書は、勤務先の給与担当者に記入してもらって下さい。本人が記入したものは無効となります。</a:t>
          </a:r>
          <a:endParaRPr kumimoji="1" lang="en-US" altLang="ja-JP" sz="1100" u="sng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記入方法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・金額は総支給額を記入して下さい。</a:t>
          </a:r>
          <a:endParaRPr kumimoji="1" lang="en-US" altLang="ja-JP" sz="1100"/>
        </a:p>
        <a:p>
          <a:pPr algn="l"/>
          <a:r>
            <a:rPr kumimoji="1" lang="ja-JP" altLang="en-US" sz="1100"/>
            <a:t>・直近の給与支払月からさかのぼって過去</a:t>
          </a:r>
          <a:r>
            <a:rPr kumimoji="1" lang="en-US" altLang="ja-JP" sz="1100"/>
            <a:t>1</a:t>
          </a:r>
          <a:r>
            <a:rPr kumimoji="1" lang="ja-JP" altLang="en-US" sz="1100"/>
            <a:t>年分の金額を記入して下さい。</a:t>
          </a:r>
          <a:endParaRPr kumimoji="1" lang="en-US" altLang="ja-JP" sz="1100"/>
        </a:p>
        <a:p>
          <a:pPr algn="l"/>
          <a:r>
            <a:rPr kumimoji="1" lang="ja-JP" altLang="en-US" sz="1100"/>
            <a:t>・勤続期間が</a:t>
          </a:r>
          <a:r>
            <a:rPr kumimoji="1" lang="en-US" altLang="ja-JP" sz="1100"/>
            <a:t>1</a:t>
          </a:r>
          <a:r>
            <a:rPr kumimoji="1" lang="ja-JP" altLang="en-US" sz="1100"/>
            <a:t>年に満たない場合は、初回の給与支払月まで記入して下さい。</a:t>
          </a:r>
          <a:endParaRPr kumimoji="1" lang="en-US" altLang="ja-JP" sz="1100"/>
        </a:p>
        <a:p>
          <a:pPr algn="l"/>
          <a:r>
            <a:rPr kumimoji="1" lang="ja-JP" altLang="en-US" sz="1100"/>
            <a:t>・就職しはじめたばかりの場合は、最低</a:t>
          </a:r>
          <a:r>
            <a:rPr kumimoji="1" lang="en-US" altLang="ja-JP" sz="1100">
              <a:solidFill>
                <a:srgbClr val="FF0000"/>
              </a:solidFill>
            </a:rPr>
            <a:t>6</a:t>
          </a:r>
          <a:r>
            <a:rPr kumimoji="1" lang="ja-JP" altLang="en-US" sz="1100">
              <a:solidFill>
                <a:srgbClr val="FF0000"/>
              </a:solidFill>
            </a:rPr>
            <a:t>ヵ月</a:t>
          </a:r>
          <a:r>
            <a:rPr kumimoji="1" lang="ja-JP" altLang="en-US" sz="1100"/>
            <a:t>以上の記入が必要となります。</a:t>
          </a:r>
          <a:endParaRPr kumimoji="1" lang="en-US" altLang="ja-JP" sz="1100"/>
        </a:p>
        <a:p>
          <a:pPr algn="l"/>
          <a:r>
            <a:rPr kumimoji="1" lang="ja-JP" altLang="en-US" sz="1100"/>
            <a:t>・勤務者氏名、給与支払者の住所・名称・電話番号・日付を記入し、社印を押印して下さい。</a:t>
          </a:r>
        </a:p>
      </xdr:txBody>
    </xdr:sp>
    <xdr:clientData/>
  </xdr:twoCellAnchor>
  <xdr:twoCellAnchor>
    <xdr:from>
      <xdr:col>0</xdr:col>
      <xdr:colOff>83819</xdr:colOff>
      <xdr:row>8</xdr:row>
      <xdr:rowOff>66675</xdr:rowOff>
    </xdr:from>
    <xdr:to>
      <xdr:col>5</xdr:col>
      <xdr:colOff>83819</xdr:colOff>
      <xdr:row>10</xdr:row>
      <xdr:rowOff>66676</xdr:rowOff>
    </xdr:to>
    <xdr:sp macro="" textlink="">
      <xdr:nvSpPr>
        <xdr:cNvPr id="5" name="角丸四角形吹き出し 7">
          <a:extLst>
            <a:ext uri="{FF2B5EF4-FFF2-40B4-BE49-F238E27FC236}">
              <a16:creationId xmlns:a16="http://schemas.microsoft.com/office/drawing/2014/main" id="{2CEF0C12-239B-4D1A-875D-BC56476BB15F}"/>
            </a:ext>
          </a:extLst>
        </xdr:cNvPr>
        <xdr:cNvSpPr/>
      </xdr:nvSpPr>
      <xdr:spPr>
        <a:xfrm>
          <a:off x="86994" y="2701925"/>
          <a:ext cx="2343150" cy="619126"/>
        </a:xfrm>
        <a:prstGeom prst="wedgeRoundRectCallout">
          <a:avLst>
            <a:gd name="adj1" fmla="val 64593"/>
            <a:gd name="adj2" fmla="val 112923"/>
            <a:gd name="adj3" fmla="val 16667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令和</a:t>
          </a:r>
          <a:r>
            <a:rPr kumimoji="1" lang="en-US" altLang="ja-JP" sz="1100" b="1"/>
            <a:t>7</a:t>
          </a:r>
          <a:r>
            <a:rPr kumimoji="1" lang="ja-JP" altLang="en-US" sz="1100" b="1"/>
            <a:t>年</a:t>
          </a:r>
          <a:r>
            <a:rPr kumimoji="1" lang="en-US" altLang="ja-JP" sz="1100" b="1"/>
            <a:t>4</a:t>
          </a:r>
          <a:r>
            <a:rPr kumimoji="1" lang="ja-JP" altLang="en-US" sz="1100" b="1"/>
            <a:t>月</a:t>
          </a:r>
          <a:r>
            <a:rPr kumimoji="1" lang="en-US" altLang="ja-JP" sz="1100" b="1"/>
            <a:t>1</a:t>
          </a:r>
          <a:r>
            <a:rPr kumimoji="1" lang="ja-JP" altLang="en-US" sz="1100" b="1"/>
            <a:t>日より就職した場合。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470535</xdr:colOff>
      <xdr:row>6</xdr:row>
      <xdr:rowOff>137160</xdr:rowOff>
    </xdr:from>
    <xdr:to>
      <xdr:col>13</xdr:col>
      <xdr:colOff>1165860</xdr:colOff>
      <xdr:row>8</xdr:row>
      <xdr:rowOff>327660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19875" y="1927860"/>
          <a:ext cx="1289685" cy="1028700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+mn-ea"/>
              <a:ea typeface="+mn-ea"/>
            </a:rPr>
            <a:t>社判</a:t>
          </a:r>
        </a:p>
      </xdr:txBody>
    </xdr:sp>
    <xdr:clientData/>
  </xdr:twoCellAnchor>
  <xdr:twoCellAnchor>
    <xdr:from>
      <xdr:col>0</xdr:col>
      <xdr:colOff>97156</xdr:colOff>
      <xdr:row>1</xdr:row>
      <xdr:rowOff>81915</xdr:rowOff>
    </xdr:from>
    <xdr:to>
      <xdr:col>5</xdr:col>
      <xdr:colOff>106681</xdr:colOff>
      <xdr:row>6</xdr:row>
      <xdr:rowOff>72391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7156" y="295275"/>
          <a:ext cx="2303145" cy="1567816"/>
        </a:xfrm>
        <a:prstGeom prst="ellipse">
          <a:avLst/>
        </a:prstGeom>
        <a:ln w="38100">
          <a:prstDash val="sysDash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  載  例</a:t>
          </a:r>
        </a:p>
      </xdr:txBody>
    </xdr:sp>
    <xdr:clientData/>
  </xdr:twoCellAnchor>
  <xdr:twoCellAnchor>
    <xdr:from>
      <xdr:col>1</xdr:col>
      <xdr:colOff>878206</xdr:colOff>
      <xdr:row>20</xdr:row>
      <xdr:rowOff>337185</xdr:rowOff>
    </xdr:from>
    <xdr:to>
      <xdr:col>13</xdr:col>
      <xdr:colOff>986791</xdr:colOff>
      <xdr:row>26</xdr:row>
      <xdr:rowOff>308611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68706" y="7111365"/>
          <a:ext cx="6661785" cy="2531746"/>
        </a:xfrm>
        <a:prstGeom prst="roundRect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対象者</a:t>
          </a:r>
          <a:r>
            <a:rPr kumimoji="1" lang="en-US" altLang="ja-JP" sz="1100"/>
            <a:t>】</a:t>
          </a:r>
          <a:r>
            <a:rPr kumimoji="1" lang="ja-JP" altLang="en-US" sz="1100"/>
            <a:t>前年</a:t>
          </a:r>
          <a:r>
            <a:rPr kumimoji="1" lang="en-US" altLang="ja-JP" sz="1100"/>
            <a:t>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日から現在までに勤務先を変更した方、または新たに働き始めた方。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 u="sng"/>
            <a:t>※</a:t>
          </a:r>
          <a:r>
            <a:rPr kumimoji="1" lang="ja-JP" altLang="en-US" sz="1100" u="sng"/>
            <a:t>収入証明書は、勤務先の給与担当者に記入してもらって下さい。本人が記入したものは無効となります。</a:t>
          </a:r>
          <a:endParaRPr kumimoji="1" lang="en-US" altLang="ja-JP" sz="1100" u="sng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記入方法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・金額は総支給額を記入して下さい。</a:t>
          </a:r>
          <a:endParaRPr kumimoji="1" lang="en-US" altLang="ja-JP" sz="1100"/>
        </a:p>
        <a:p>
          <a:pPr algn="l"/>
          <a:r>
            <a:rPr kumimoji="1" lang="ja-JP" altLang="en-US" sz="1100"/>
            <a:t>・直近の給与支払月からさかのぼって過去</a:t>
          </a:r>
          <a:r>
            <a:rPr kumimoji="1" lang="en-US" altLang="ja-JP" sz="1100"/>
            <a:t>1</a:t>
          </a:r>
          <a:r>
            <a:rPr kumimoji="1" lang="ja-JP" altLang="en-US" sz="1100"/>
            <a:t>年分の金額を記入して下さい。</a:t>
          </a:r>
          <a:endParaRPr kumimoji="1" lang="en-US" altLang="ja-JP" sz="1100"/>
        </a:p>
        <a:p>
          <a:pPr algn="l"/>
          <a:r>
            <a:rPr kumimoji="1" lang="ja-JP" altLang="en-US" sz="1100"/>
            <a:t>・勤続期間が</a:t>
          </a:r>
          <a:r>
            <a:rPr kumimoji="1" lang="en-US" altLang="ja-JP" sz="1100"/>
            <a:t>1</a:t>
          </a:r>
          <a:r>
            <a:rPr kumimoji="1" lang="ja-JP" altLang="en-US" sz="1100"/>
            <a:t>年に満たない場合は、初回の給与支払月まで記入して下さい。</a:t>
          </a:r>
          <a:endParaRPr kumimoji="1" lang="en-US" altLang="ja-JP" sz="1100"/>
        </a:p>
        <a:p>
          <a:pPr algn="l"/>
          <a:r>
            <a:rPr kumimoji="1" lang="ja-JP" altLang="en-US" sz="1100"/>
            <a:t>・就職しはじめたばかりの場合は、最低</a:t>
          </a:r>
          <a:r>
            <a:rPr kumimoji="1" lang="en-US" altLang="ja-JP" sz="1100"/>
            <a:t>3</a:t>
          </a:r>
          <a:r>
            <a:rPr kumimoji="1" lang="ja-JP" altLang="en-US" sz="1100"/>
            <a:t>ヵ月以上の記入が必要となります。</a:t>
          </a:r>
          <a:endParaRPr kumimoji="1" lang="en-US" altLang="ja-JP" sz="1100"/>
        </a:p>
        <a:p>
          <a:pPr algn="l"/>
          <a:r>
            <a:rPr kumimoji="1" lang="ja-JP" altLang="en-US" sz="1100"/>
            <a:t>・勤務者氏名、給与支払者の住所・名称・電話番号・日付を記入し、社印を押印して下さい。</a:t>
          </a:r>
        </a:p>
      </xdr:txBody>
    </xdr:sp>
    <xdr:clientData/>
  </xdr:twoCellAnchor>
  <xdr:twoCellAnchor>
    <xdr:from>
      <xdr:col>0</xdr:col>
      <xdr:colOff>83819</xdr:colOff>
      <xdr:row>8</xdr:row>
      <xdr:rowOff>66675</xdr:rowOff>
    </xdr:from>
    <xdr:to>
      <xdr:col>5</xdr:col>
      <xdr:colOff>83819</xdr:colOff>
      <xdr:row>10</xdr:row>
      <xdr:rowOff>66676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3819" y="2695575"/>
          <a:ext cx="2293620" cy="617221"/>
        </a:xfrm>
        <a:prstGeom prst="wedgeRoundRectCallout">
          <a:avLst>
            <a:gd name="adj1" fmla="val 64593"/>
            <a:gd name="adj2" fmla="val 112923"/>
            <a:gd name="adj3" fmla="val 16667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令和</a:t>
          </a:r>
          <a:r>
            <a:rPr kumimoji="1" lang="en-US" altLang="ja-JP" sz="1100" b="1"/>
            <a:t>7</a:t>
          </a:r>
          <a:r>
            <a:rPr kumimoji="1" lang="ja-JP" altLang="en-US" sz="1100" b="1"/>
            <a:t>年</a:t>
          </a:r>
          <a:r>
            <a:rPr kumimoji="1" lang="en-US" altLang="ja-JP" sz="1100" b="1"/>
            <a:t>4</a:t>
          </a:r>
          <a:r>
            <a:rPr kumimoji="1" lang="ja-JP" altLang="en-US" sz="1100" b="1"/>
            <a:t>月</a:t>
          </a:r>
          <a:r>
            <a:rPr kumimoji="1" lang="en-US" altLang="ja-JP" sz="1100" b="1"/>
            <a:t>1</a:t>
          </a:r>
          <a:r>
            <a:rPr kumimoji="1" lang="ja-JP" altLang="en-US" sz="1100" b="1"/>
            <a:t>日より就職した場合。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369093</xdr:colOff>
      <xdr:row>12</xdr:row>
      <xdr:rowOff>95250</xdr:rowOff>
    </xdr:from>
    <xdr:to>
      <xdr:col>8</xdr:col>
      <xdr:colOff>266700</xdr:colOff>
      <xdr:row>13</xdr:row>
      <xdr:rowOff>452437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560093" y="6965156"/>
          <a:ext cx="1278732" cy="904875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社判</a:t>
          </a:r>
        </a:p>
      </xdr:txBody>
    </xdr:sp>
    <xdr:clientData/>
  </xdr:twoCellAnchor>
  <xdr:twoCellAnchor>
    <xdr:from>
      <xdr:col>0</xdr:col>
      <xdr:colOff>35719</xdr:colOff>
      <xdr:row>0</xdr:row>
      <xdr:rowOff>35719</xdr:rowOff>
    </xdr:from>
    <xdr:to>
      <xdr:col>3</xdr:col>
      <xdr:colOff>457200</xdr:colOff>
      <xdr:row>1</xdr:row>
      <xdr:rowOff>507206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5719" y="35719"/>
          <a:ext cx="2016919" cy="709612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　載　例</a:t>
          </a:r>
        </a:p>
      </xdr:txBody>
    </xdr:sp>
    <xdr:clientData/>
  </xdr:twoCellAnchor>
  <xdr:twoCellAnchor>
    <xdr:from>
      <xdr:col>4</xdr:col>
      <xdr:colOff>600074</xdr:colOff>
      <xdr:row>0</xdr:row>
      <xdr:rowOff>130970</xdr:rowOff>
    </xdr:from>
    <xdr:to>
      <xdr:col>9</xdr:col>
      <xdr:colOff>435765</xdr:colOff>
      <xdr:row>1</xdr:row>
      <xdr:rowOff>935832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867024" y="130970"/>
          <a:ext cx="3788566" cy="1042987"/>
        </a:xfrm>
        <a:prstGeom prst="ellipse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+mn-ea"/>
              <a:ea typeface="+mn-ea"/>
            </a:rPr>
            <a:t>勤　務　先　で　記　入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1085850</xdr:colOff>
      <xdr:row>3</xdr:row>
      <xdr:rowOff>95250</xdr:rowOff>
    </xdr:from>
    <xdr:to>
      <xdr:col>9</xdr:col>
      <xdr:colOff>1114425</xdr:colOff>
      <xdr:row>5</xdr:row>
      <xdr:rowOff>266700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886325" y="1143000"/>
          <a:ext cx="1600200" cy="9334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 i="1">
              <a:solidFill>
                <a:srgbClr val="FF0000"/>
              </a:solidFill>
            </a:rPr>
            <a:t>太字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は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申請者が記入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view="pageBreakPreview" zoomScale="130" zoomScaleNormal="100" zoomScaleSheetLayoutView="130" workbookViewId="0">
      <selection activeCell="Q29" sqref="Q29"/>
    </sheetView>
  </sheetViews>
  <sheetFormatPr defaultColWidth="9" defaultRowHeight="13" x14ac:dyDescent="0.2"/>
  <cols>
    <col min="1" max="1" width="2.81640625" style="19" customWidth="1"/>
    <col min="2" max="2" width="17.90625" style="19" customWidth="1"/>
    <col min="3" max="3" width="5.453125" style="19" customWidth="1"/>
    <col min="4" max="5" width="3.6328125" style="19" customWidth="1"/>
    <col min="6" max="6" width="3.453125" style="19" customWidth="1"/>
    <col min="7" max="7" width="8.6328125" style="19" customWidth="1"/>
    <col min="8" max="8" width="5.6328125" style="19" customWidth="1"/>
    <col min="9" max="9" width="6.6328125" style="19" customWidth="1"/>
    <col min="10" max="10" width="8.6328125" style="19" customWidth="1"/>
    <col min="11" max="11" width="16.453125" style="19" customWidth="1"/>
    <col min="12" max="12" width="6.6328125" style="19" customWidth="1"/>
    <col min="13" max="13" width="8.6328125" style="19" customWidth="1"/>
    <col min="14" max="14" width="18.453125" style="19" customWidth="1"/>
    <col min="15" max="16384" width="9" style="19"/>
  </cols>
  <sheetData>
    <row r="1" spans="1:14" ht="17.25" customHeight="1" x14ac:dyDescent="0.2">
      <c r="B1" s="20"/>
    </row>
    <row r="2" spans="1:14" ht="30" customHeight="1" x14ac:dyDescent="0.4">
      <c r="A2" s="128" t="s">
        <v>38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8.75" customHeight="1" x14ac:dyDescent="0.2">
      <c r="B3" s="20"/>
      <c r="M3" s="20" t="s">
        <v>34</v>
      </c>
    </row>
    <row r="4" spans="1:14" ht="30.75" customHeight="1" x14ac:dyDescent="0.2">
      <c r="B4" s="21" t="s">
        <v>35</v>
      </c>
      <c r="C4" s="22"/>
      <c r="D4" s="22"/>
    </row>
    <row r="5" spans="1:14" ht="12" customHeight="1" thickBot="1" x14ac:dyDescent="0.25">
      <c r="B5" s="22"/>
      <c r="C5" s="22"/>
      <c r="D5" s="22"/>
    </row>
    <row r="6" spans="1:14" ht="33" customHeight="1" thickBot="1" x14ac:dyDescent="0.25">
      <c r="E6" s="129" t="s">
        <v>21</v>
      </c>
      <c r="F6" s="130"/>
      <c r="G6" s="130"/>
      <c r="H6" s="131"/>
      <c r="I6" s="23"/>
      <c r="J6" s="25"/>
      <c r="K6" s="25"/>
      <c r="L6" s="25"/>
      <c r="M6" s="25"/>
      <c r="N6" s="26"/>
    </row>
    <row r="7" spans="1:14" ht="33" customHeight="1" thickBot="1" x14ac:dyDescent="0.25">
      <c r="E7" s="129" t="s">
        <v>5</v>
      </c>
      <c r="F7" s="130"/>
      <c r="G7" s="130"/>
      <c r="H7" s="131"/>
      <c r="I7" s="23"/>
      <c r="J7" s="25"/>
      <c r="K7" s="25"/>
      <c r="L7" s="25"/>
      <c r="M7" s="25"/>
      <c r="N7" s="26"/>
    </row>
    <row r="8" spans="1:14" ht="33" customHeight="1" thickBot="1" x14ac:dyDescent="0.25">
      <c r="E8" s="129" t="s">
        <v>6</v>
      </c>
      <c r="F8" s="130"/>
      <c r="G8" s="130"/>
      <c r="H8" s="131"/>
      <c r="I8" s="23"/>
      <c r="J8" s="25"/>
      <c r="K8" s="25"/>
      <c r="L8" s="25"/>
      <c r="M8" s="25"/>
      <c r="N8" s="81" t="s">
        <v>33</v>
      </c>
    </row>
    <row r="9" spans="1:14" ht="33" customHeight="1" thickBot="1" x14ac:dyDescent="0.25">
      <c r="E9" s="129" t="s">
        <v>7</v>
      </c>
      <c r="F9" s="130"/>
      <c r="G9" s="130"/>
      <c r="H9" s="131"/>
      <c r="I9" s="23"/>
      <c r="J9" s="25"/>
      <c r="K9" s="28" t="s">
        <v>18</v>
      </c>
      <c r="L9" s="25"/>
      <c r="M9" s="25"/>
      <c r="N9" s="26"/>
    </row>
    <row r="10" spans="1:14" ht="15.75" customHeight="1" x14ac:dyDescent="0.2"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26.25" customHeight="1" x14ac:dyDescent="0.25">
      <c r="C11" s="30" t="s">
        <v>12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24.9" customHeight="1" x14ac:dyDescent="0.2">
      <c r="D12" s="20" t="s">
        <v>143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3.5" thickBot="1" x14ac:dyDescent="0.25"/>
    <row r="14" spans="1:14" ht="23.25" customHeight="1" x14ac:dyDescent="0.2">
      <c r="B14" s="59"/>
      <c r="C14" s="124" t="s">
        <v>22</v>
      </c>
      <c r="D14" s="125"/>
      <c r="E14" s="125"/>
      <c r="F14" s="125"/>
      <c r="G14" s="126" t="s">
        <v>23</v>
      </c>
      <c r="H14" s="127"/>
      <c r="I14" s="125" t="s">
        <v>24</v>
      </c>
      <c r="J14" s="125"/>
      <c r="K14" s="32" t="s">
        <v>25</v>
      </c>
      <c r="L14" s="125" t="s">
        <v>26</v>
      </c>
      <c r="M14" s="125"/>
      <c r="N14" s="33" t="s">
        <v>27</v>
      </c>
    </row>
    <row r="15" spans="1:14" ht="23.25" customHeight="1" thickBot="1" x14ac:dyDescent="0.25">
      <c r="B15" s="34"/>
      <c r="C15" s="60"/>
      <c r="D15" s="35"/>
      <c r="E15" s="35"/>
      <c r="F15" s="35"/>
      <c r="G15" s="36"/>
      <c r="H15" s="37"/>
      <c r="I15" s="35"/>
      <c r="J15" s="35"/>
      <c r="K15" s="38" t="s">
        <v>19</v>
      </c>
      <c r="L15" s="35"/>
      <c r="M15" s="35"/>
      <c r="N15" s="39" t="s">
        <v>20</v>
      </c>
    </row>
    <row r="16" spans="1:14" ht="33.9" customHeight="1" x14ac:dyDescent="0.2">
      <c r="B16" s="62" t="s">
        <v>15</v>
      </c>
      <c r="C16" s="117"/>
      <c r="D16" s="118"/>
      <c r="E16" s="118"/>
      <c r="F16" s="119"/>
      <c r="G16" s="120"/>
      <c r="H16" s="119"/>
      <c r="I16" s="120"/>
      <c r="J16" s="119"/>
      <c r="K16" s="92" t="str">
        <f>IF(SUM(C6:J16)=0,"",SUM(C16:J16))</f>
        <v/>
      </c>
      <c r="L16" s="120"/>
      <c r="M16" s="121"/>
      <c r="N16" s="93" t="str">
        <f>IF(SUM(K6:M16)=0,"",SUM(K16:M16))</f>
        <v/>
      </c>
    </row>
    <row r="17" spans="2:14" ht="33.9" customHeight="1" x14ac:dyDescent="0.2">
      <c r="B17" s="47" t="s">
        <v>15</v>
      </c>
      <c r="C17" s="122"/>
      <c r="D17" s="123"/>
      <c r="E17" s="123"/>
      <c r="F17" s="107"/>
      <c r="G17" s="106"/>
      <c r="H17" s="107"/>
      <c r="I17" s="106"/>
      <c r="J17" s="107"/>
      <c r="K17" s="94" t="str">
        <f t="shared" ref="K17:K27" si="0">IF(SUM(C7:J17)=0,"",SUM(C17:J17))</f>
        <v/>
      </c>
      <c r="L17" s="102"/>
      <c r="M17" s="103"/>
      <c r="N17" s="95" t="str">
        <f t="shared" ref="N17:N27" si="1">IF(SUM(K7:M17)=0,"",SUM(K17:M17))</f>
        <v/>
      </c>
    </row>
    <row r="18" spans="2:14" ht="33.9" customHeight="1" x14ac:dyDescent="0.2">
      <c r="B18" s="47" t="s">
        <v>15</v>
      </c>
      <c r="C18" s="108"/>
      <c r="D18" s="109"/>
      <c r="E18" s="109"/>
      <c r="F18" s="105"/>
      <c r="G18" s="102"/>
      <c r="H18" s="105"/>
      <c r="I18" s="102"/>
      <c r="J18" s="105"/>
      <c r="K18" s="94" t="str">
        <f t="shared" si="0"/>
        <v/>
      </c>
      <c r="L18" s="102"/>
      <c r="M18" s="103"/>
      <c r="N18" s="95" t="str">
        <f t="shared" si="1"/>
        <v/>
      </c>
    </row>
    <row r="19" spans="2:14" ht="33.9" customHeight="1" x14ac:dyDescent="0.2">
      <c r="B19" s="47" t="s">
        <v>15</v>
      </c>
      <c r="C19" s="108"/>
      <c r="D19" s="109"/>
      <c r="E19" s="109"/>
      <c r="F19" s="105"/>
      <c r="G19" s="102"/>
      <c r="H19" s="105"/>
      <c r="I19" s="102"/>
      <c r="J19" s="105"/>
      <c r="K19" s="94" t="str">
        <f t="shared" si="0"/>
        <v/>
      </c>
      <c r="L19" s="102"/>
      <c r="M19" s="103"/>
      <c r="N19" s="95" t="str">
        <f t="shared" si="1"/>
        <v/>
      </c>
    </row>
    <row r="20" spans="2:14" ht="33.9" customHeight="1" x14ac:dyDescent="0.2">
      <c r="B20" s="47" t="s">
        <v>15</v>
      </c>
      <c r="C20" s="108"/>
      <c r="D20" s="109"/>
      <c r="E20" s="109"/>
      <c r="F20" s="105"/>
      <c r="G20" s="102"/>
      <c r="H20" s="105"/>
      <c r="I20" s="102"/>
      <c r="J20" s="105"/>
      <c r="K20" s="94" t="str">
        <f t="shared" si="0"/>
        <v/>
      </c>
      <c r="L20" s="102"/>
      <c r="M20" s="103"/>
      <c r="N20" s="95" t="str">
        <f t="shared" si="1"/>
        <v/>
      </c>
    </row>
    <row r="21" spans="2:14" ht="33.9" customHeight="1" x14ac:dyDescent="0.2">
      <c r="B21" s="47" t="s">
        <v>15</v>
      </c>
      <c r="C21" s="108"/>
      <c r="D21" s="109"/>
      <c r="E21" s="109"/>
      <c r="F21" s="105"/>
      <c r="G21" s="102"/>
      <c r="H21" s="105"/>
      <c r="I21" s="102"/>
      <c r="J21" s="105"/>
      <c r="K21" s="94" t="str">
        <f t="shared" si="0"/>
        <v/>
      </c>
      <c r="L21" s="102"/>
      <c r="M21" s="103"/>
      <c r="N21" s="95" t="str">
        <f t="shared" si="1"/>
        <v/>
      </c>
    </row>
    <row r="22" spans="2:14" ht="33.9" customHeight="1" x14ac:dyDescent="0.2">
      <c r="B22" s="47" t="s">
        <v>15</v>
      </c>
      <c r="C22" s="108"/>
      <c r="D22" s="109"/>
      <c r="E22" s="109"/>
      <c r="F22" s="105"/>
      <c r="G22" s="102"/>
      <c r="H22" s="105"/>
      <c r="I22" s="102"/>
      <c r="J22" s="105"/>
      <c r="K22" s="94" t="str">
        <f t="shared" si="0"/>
        <v/>
      </c>
      <c r="L22" s="102"/>
      <c r="M22" s="103"/>
      <c r="N22" s="95" t="str">
        <f t="shared" si="1"/>
        <v/>
      </c>
    </row>
    <row r="23" spans="2:14" ht="33.9" customHeight="1" x14ac:dyDescent="0.2">
      <c r="B23" s="47" t="s">
        <v>15</v>
      </c>
      <c r="C23" s="108"/>
      <c r="D23" s="109"/>
      <c r="E23" s="109"/>
      <c r="F23" s="105"/>
      <c r="G23" s="102"/>
      <c r="H23" s="105"/>
      <c r="I23" s="102"/>
      <c r="J23" s="105"/>
      <c r="K23" s="94" t="str">
        <f t="shared" si="0"/>
        <v/>
      </c>
      <c r="L23" s="102"/>
      <c r="M23" s="103"/>
      <c r="N23" s="95" t="str">
        <f t="shared" si="1"/>
        <v/>
      </c>
    </row>
    <row r="24" spans="2:14" ht="33.9" customHeight="1" x14ac:dyDescent="0.2">
      <c r="B24" s="47" t="s">
        <v>15</v>
      </c>
      <c r="C24" s="108"/>
      <c r="D24" s="109"/>
      <c r="E24" s="109"/>
      <c r="F24" s="105"/>
      <c r="G24" s="102"/>
      <c r="H24" s="105"/>
      <c r="I24" s="102"/>
      <c r="J24" s="105"/>
      <c r="K24" s="94" t="str">
        <f t="shared" si="0"/>
        <v/>
      </c>
      <c r="L24" s="102"/>
      <c r="M24" s="103"/>
      <c r="N24" s="95" t="str">
        <f t="shared" si="1"/>
        <v/>
      </c>
    </row>
    <row r="25" spans="2:14" ht="33.9" customHeight="1" x14ac:dyDescent="0.2">
      <c r="B25" s="47" t="s">
        <v>15</v>
      </c>
      <c r="C25" s="108"/>
      <c r="D25" s="109"/>
      <c r="E25" s="109"/>
      <c r="F25" s="105"/>
      <c r="G25" s="102"/>
      <c r="H25" s="105"/>
      <c r="I25" s="102"/>
      <c r="J25" s="105"/>
      <c r="K25" s="94" t="str">
        <f t="shared" si="0"/>
        <v/>
      </c>
      <c r="L25" s="102"/>
      <c r="M25" s="103"/>
      <c r="N25" s="95" t="str">
        <f t="shared" si="1"/>
        <v/>
      </c>
    </row>
    <row r="26" spans="2:14" ht="33.9" customHeight="1" x14ac:dyDescent="0.2">
      <c r="B26" s="47" t="s">
        <v>15</v>
      </c>
      <c r="C26" s="108"/>
      <c r="D26" s="109"/>
      <c r="E26" s="109"/>
      <c r="F26" s="105"/>
      <c r="G26" s="102"/>
      <c r="H26" s="105"/>
      <c r="I26" s="102"/>
      <c r="J26" s="105"/>
      <c r="K26" s="94" t="str">
        <f t="shared" si="0"/>
        <v/>
      </c>
      <c r="L26" s="102"/>
      <c r="M26" s="103"/>
      <c r="N26" s="95" t="str">
        <f t="shared" si="1"/>
        <v/>
      </c>
    </row>
    <row r="27" spans="2:14" ht="33.9" customHeight="1" thickBot="1" x14ac:dyDescent="0.25">
      <c r="B27" s="48" t="s">
        <v>15</v>
      </c>
      <c r="C27" s="110"/>
      <c r="D27" s="111"/>
      <c r="E27" s="111"/>
      <c r="F27" s="101"/>
      <c r="G27" s="100"/>
      <c r="H27" s="101"/>
      <c r="I27" s="100"/>
      <c r="J27" s="101"/>
      <c r="K27" s="96" t="str">
        <f t="shared" si="0"/>
        <v/>
      </c>
      <c r="L27" s="100"/>
      <c r="M27" s="104"/>
      <c r="N27" s="97" t="str">
        <f t="shared" si="1"/>
        <v/>
      </c>
    </row>
    <row r="28" spans="2:14" ht="33.9" customHeight="1" thickBot="1" x14ac:dyDescent="0.25">
      <c r="B28" s="49" t="s">
        <v>13</v>
      </c>
      <c r="C28" s="112" t="str">
        <f>IF(SUM(C16:D27)=0,"",SUM(C16:D27))</f>
        <v/>
      </c>
      <c r="D28" s="113"/>
      <c r="E28" s="113" t="str">
        <f>IF(SUM(E16:F27)=0,"",SUM(E16:F27))</f>
        <v/>
      </c>
      <c r="F28" s="114"/>
      <c r="G28" s="115" t="str">
        <f>IF(SUM(G16:H27)=0,"",SUM(G16:H27))</f>
        <v/>
      </c>
      <c r="H28" s="114"/>
      <c r="I28" s="115" t="str">
        <f>IF(SUM(I16:J27)=0,"",SUM(I16:J27))</f>
        <v/>
      </c>
      <c r="J28" s="114"/>
      <c r="K28" s="98" t="str">
        <f>IF(SUM(K16:K27)=0,"",SUM(K16:K27))</f>
        <v/>
      </c>
      <c r="L28" s="115" t="str">
        <f>IF(SUM(L16:M27)=0,"",SUM(L16:M27))</f>
        <v/>
      </c>
      <c r="M28" s="116"/>
      <c r="N28" s="99" t="str">
        <f>IF(SUM(N16:N27)=0,"",SUM(N16:N27))</f>
        <v/>
      </c>
    </row>
    <row r="29" spans="2:14" ht="33.9" customHeight="1" thickTop="1" thickBot="1" x14ac:dyDescent="0.25">
      <c r="B29" s="39" t="s">
        <v>14</v>
      </c>
      <c r="C29" s="132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34"/>
    </row>
    <row r="30" spans="2:14" ht="33.9" customHeight="1" thickBot="1" x14ac:dyDescent="0.25">
      <c r="B30" s="54" t="s">
        <v>32</v>
      </c>
      <c r="C30" s="134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61" t="str">
        <f>IF(SUM(N28:N29)=0,"",SUM(N28:N29))</f>
        <v/>
      </c>
    </row>
    <row r="31" spans="2:14" ht="17.25" customHeight="1" x14ac:dyDescent="0.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29"/>
    </row>
    <row r="32" spans="2:14" ht="18" customHeight="1" x14ac:dyDescent="0.2">
      <c r="B32" s="136" t="s">
        <v>11</v>
      </c>
      <c r="C32" s="56"/>
    </row>
    <row r="33" spans="1:14" x14ac:dyDescent="0.2">
      <c r="A33" s="57"/>
      <c r="B33" s="136"/>
      <c r="C33" s="58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3.5" thickBot="1" x14ac:dyDescent="0.25"/>
    <row r="35" spans="1:14" ht="23.25" customHeight="1" thickBot="1" x14ac:dyDescent="0.25">
      <c r="B35" s="129" t="s">
        <v>17</v>
      </c>
      <c r="C35" s="131"/>
      <c r="D35" s="137" t="s">
        <v>16</v>
      </c>
      <c r="E35" s="136"/>
      <c r="F35" s="138" t="s">
        <v>39</v>
      </c>
      <c r="G35" s="138"/>
      <c r="H35" s="138"/>
      <c r="I35" s="139" t="s">
        <v>9</v>
      </c>
      <c r="J35" s="129" t="s">
        <v>29</v>
      </c>
      <c r="K35" s="131"/>
      <c r="L35" s="140" t="s">
        <v>10</v>
      </c>
      <c r="M35" s="129" t="s">
        <v>31</v>
      </c>
      <c r="N35" s="131"/>
    </row>
    <row r="36" spans="1:14" ht="7.5" customHeight="1" thickBot="1" x14ac:dyDescent="0.25">
      <c r="B36" s="144" t="s">
        <v>30</v>
      </c>
      <c r="C36" s="145"/>
      <c r="D36" s="137"/>
      <c r="E36" s="136"/>
      <c r="F36" s="80"/>
      <c r="G36" s="82"/>
      <c r="H36" s="82"/>
      <c r="I36" s="139"/>
      <c r="J36" s="144" t="s">
        <v>30</v>
      </c>
      <c r="K36" s="145"/>
      <c r="L36" s="140"/>
      <c r="M36" s="144" t="s">
        <v>30</v>
      </c>
      <c r="N36" s="145"/>
    </row>
    <row r="37" spans="1:14" ht="32.25" customHeight="1" thickBot="1" x14ac:dyDescent="0.25">
      <c r="B37" s="146"/>
      <c r="C37" s="147"/>
      <c r="D37" s="137"/>
      <c r="E37" s="136"/>
      <c r="F37" s="129"/>
      <c r="G37" s="131"/>
      <c r="H37" s="79" t="s">
        <v>28</v>
      </c>
      <c r="I37" s="139"/>
      <c r="J37" s="146"/>
      <c r="K37" s="147"/>
      <c r="L37" s="140"/>
      <c r="M37" s="146"/>
      <c r="N37" s="147"/>
    </row>
    <row r="38" spans="1:14" ht="14.5" thickBot="1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32.25" customHeight="1" thickBot="1" x14ac:dyDescent="0.25">
      <c r="B39" s="148" t="s">
        <v>157</v>
      </c>
      <c r="C39" s="131"/>
      <c r="D39" s="137" t="s">
        <v>152</v>
      </c>
      <c r="E39" s="149"/>
      <c r="F39" s="148" t="s">
        <v>156</v>
      </c>
      <c r="G39" s="150"/>
      <c r="H39" s="150"/>
      <c r="I39" s="151"/>
      <c r="J39" s="137" t="s">
        <v>153</v>
      </c>
      <c r="K39" s="148" t="s">
        <v>154</v>
      </c>
      <c r="L39" s="130"/>
      <c r="M39" s="131"/>
      <c r="N39" s="20"/>
    </row>
    <row r="40" spans="1:14" ht="43.5" customHeight="1" thickBot="1" x14ac:dyDescent="0.25">
      <c r="B40" s="141" t="s">
        <v>30</v>
      </c>
      <c r="C40" s="143"/>
      <c r="D40" s="137"/>
      <c r="E40" s="149"/>
      <c r="F40" s="141" t="s">
        <v>30</v>
      </c>
      <c r="G40" s="142"/>
      <c r="H40" s="142"/>
      <c r="I40" s="143"/>
      <c r="J40" s="137"/>
      <c r="K40" s="141" t="s">
        <v>30</v>
      </c>
      <c r="L40" s="142"/>
      <c r="M40" s="143"/>
      <c r="N40" s="20"/>
    </row>
    <row r="41" spans="1:14" ht="21.75" customHeight="1" x14ac:dyDescent="0.2">
      <c r="F41" s="84" t="s">
        <v>155</v>
      </c>
    </row>
  </sheetData>
  <mergeCells count="83">
    <mergeCell ref="K40:M40"/>
    <mergeCell ref="B36:C37"/>
    <mergeCell ref="J36:K37"/>
    <mergeCell ref="M36:N37"/>
    <mergeCell ref="B39:C39"/>
    <mergeCell ref="D39:E40"/>
    <mergeCell ref="F39:I39"/>
    <mergeCell ref="J39:J40"/>
    <mergeCell ref="K39:M39"/>
    <mergeCell ref="B40:C40"/>
    <mergeCell ref="F40:I40"/>
    <mergeCell ref="C29:M29"/>
    <mergeCell ref="C30:M30"/>
    <mergeCell ref="B32:B33"/>
    <mergeCell ref="B35:C35"/>
    <mergeCell ref="D35:E37"/>
    <mergeCell ref="F35:H35"/>
    <mergeCell ref="I35:I37"/>
    <mergeCell ref="J35:K35"/>
    <mergeCell ref="L35:L37"/>
    <mergeCell ref="M35:N35"/>
    <mergeCell ref="F37:G37"/>
    <mergeCell ref="C14:F14"/>
    <mergeCell ref="G14:H14"/>
    <mergeCell ref="I14:J14"/>
    <mergeCell ref="L14:M14"/>
    <mergeCell ref="A2:N2"/>
    <mergeCell ref="E6:H6"/>
    <mergeCell ref="E7:H7"/>
    <mergeCell ref="E8:H8"/>
    <mergeCell ref="E9:H9"/>
    <mergeCell ref="C28:F28"/>
    <mergeCell ref="G28:H28"/>
    <mergeCell ref="I28:J28"/>
    <mergeCell ref="L28:M28"/>
    <mergeCell ref="C16:F16"/>
    <mergeCell ref="G16:H16"/>
    <mergeCell ref="I16:J16"/>
    <mergeCell ref="L16:M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I26:J26"/>
    <mergeCell ref="I17:J17"/>
    <mergeCell ref="I18:J18"/>
    <mergeCell ref="I19:J19"/>
    <mergeCell ref="I20:J20"/>
    <mergeCell ref="I21:J21"/>
    <mergeCell ref="I27:J27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I22:J22"/>
    <mergeCell ref="I23:J23"/>
    <mergeCell ref="I24:J24"/>
    <mergeCell ref="I25:J25"/>
  </mergeCells>
  <phoneticPr fontId="1"/>
  <pageMargins left="0.75" right="0.43" top="0.46" bottom="0.26" header="0.39" footer="0.19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F2C6-F5BA-4EB8-A12C-F2C35CFB9F8E}">
  <sheetPr>
    <tabColor rgb="FFFFFF00"/>
    <pageSetUpPr fitToPage="1"/>
  </sheetPr>
  <dimension ref="A1:N41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3" x14ac:dyDescent="0.2"/>
  <cols>
    <col min="1" max="1" width="2.81640625" style="19" customWidth="1"/>
    <col min="2" max="2" width="17.90625" style="19" customWidth="1"/>
    <col min="3" max="3" width="5.453125" style="19" customWidth="1"/>
    <col min="4" max="5" width="3.6328125" style="19" customWidth="1"/>
    <col min="6" max="6" width="3.453125" style="19" customWidth="1"/>
    <col min="7" max="7" width="8.6328125" style="19" customWidth="1"/>
    <col min="8" max="8" width="5.6328125" style="19" customWidth="1"/>
    <col min="9" max="9" width="6.6328125" style="19" customWidth="1"/>
    <col min="10" max="10" width="8.6328125" style="19" customWidth="1"/>
    <col min="11" max="11" width="16.453125" style="19" customWidth="1"/>
    <col min="12" max="12" width="6.6328125" style="19" customWidth="1"/>
    <col min="13" max="13" width="8.6328125" style="19" customWidth="1"/>
    <col min="14" max="14" width="18.453125" style="19" customWidth="1"/>
    <col min="15" max="16384" width="9" style="19"/>
  </cols>
  <sheetData>
    <row r="1" spans="1:14" ht="17.25" customHeight="1" x14ac:dyDescent="0.2">
      <c r="B1" s="20"/>
    </row>
    <row r="2" spans="1:14" ht="30" customHeight="1" x14ac:dyDescent="0.4">
      <c r="A2" s="128" t="s">
        <v>38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8.75" customHeight="1" x14ac:dyDescent="0.2">
      <c r="B3" s="20"/>
      <c r="M3" s="20" t="s">
        <v>34</v>
      </c>
    </row>
    <row r="4" spans="1:14" ht="30.75" customHeight="1" x14ac:dyDescent="0.2">
      <c r="B4" s="21" t="s">
        <v>35</v>
      </c>
      <c r="C4" s="22"/>
      <c r="D4" s="22"/>
    </row>
    <row r="5" spans="1:14" ht="12" customHeight="1" thickBot="1" x14ac:dyDescent="0.25">
      <c r="B5" s="22"/>
      <c r="C5" s="22"/>
      <c r="D5" s="22"/>
    </row>
    <row r="6" spans="1:14" ht="33" customHeight="1" thickBot="1" x14ac:dyDescent="0.25">
      <c r="E6" s="129" t="s">
        <v>21</v>
      </c>
      <c r="F6" s="130"/>
      <c r="G6" s="130"/>
      <c r="H6" s="131"/>
      <c r="I6" s="23"/>
      <c r="J6" s="24" t="s">
        <v>134</v>
      </c>
      <c r="K6" s="25"/>
      <c r="L6" s="25"/>
      <c r="M6" s="25"/>
      <c r="N6" s="26"/>
    </row>
    <row r="7" spans="1:14" ht="33" customHeight="1" thickBot="1" x14ac:dyDescent="0.25">
      <c r="E7" s="129" t="s">
        <v>5</v>
      </c>
      <c r="F7" s="130"/>
      <c r="G7" s="130"/>
      <c r="H7" s="131"/>
      <c r="I7" s="23"/>
      <c r="J7" s="24" t="s">
        <v>135</v>
      </c>
      <c r="K7" s="25"/>
      <c r="L7" s="25"/>
      <c r="M7" s="25"/>
      <c r="N7" s="26"/>
    </row>
    <row r="8" spans="1:14" ht="33" customHeight="1" thickBot="1" x14ac:dyDescent="0.25">
      <c r="E8" s="129" t="s">
        <v>6</v>
      </c>
      <c r="F8" s="130"/>
      <c r="G8" s="130"/>
      <c r="H8" s="131"/>
      <c r="I8" s="23"/>
      <c r="J8" s="24" t="s">
        <v>136</v>
      </c>
      <c r="K8" s="25"/>
      <c r="L8" s="25"/>
      <c r="M8" s="25"/>
      <c r="N8" s="88" t="s">
        <v>33</v>
      </c>
    </row>
    <row r="9" spans="1:14" ht="33" customHeight="1" thickBot="1" x14ac:dyDescent="0.25">
      <c r="E9" s="129" t="s">
        <v>7</v>
      </c>
      <c r="F9" s="130"/>
      <c r="G9" s="130"/>
      <c r="H9" s="131"/>
      <c r="I9" s="23"/>
      <c r="J9" s="27" t="s">
        <v>137</v>
      </c>
      <c r="K9" s="28"/>
      <c r="L9" s="25"/>
      <c r="M9" s="25"/>
      <c r="N9" s="26"/>
    </row>
    <row r="10" spans="1:14" ht="15.75" customHeight="1" x14ac:dyDescent="0.2"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26.25" customHeight="1" x14ac:dyDescent="0.25">
      <c r="C11" s="30" t="s">
        <v>12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24.9" customHeight="1" x14ac:dyDescent="0.3">
      <c r="D12" s="20" t="s">
        <v>158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3.5" thickBot="1" x14ac:dyDescent="0.25"/>
    <row r="14" spans="1:14" ht="23.25" customHeight="1" x14ac:dyDescent="0.2">
      <c r="B14" s="31"/>
      <c r="C14" s="125" t="s">
        <v>22</v>
      </c>
      <c r="D14" s="125"/>
      <c r="E14" s="125"/>
      <c r="F14" s="125"/>
      <c r="G14" s="126" t="s">
        <v>23</v>
      </c>
      <c r="H14" s="127"/>
      <c r="I14" s="125" t="s">
        <v>24</v>
      </c>
      <c r="J14" s="125"/>
      <c r="K14" s="32" t="s">
        <v>25</v>
      </c>
      <c r="L14" s="125" t="s">
        <v>26</v>
      </c>
      <c r="M14" s="125"/>
      <c r="N14" s="33" t="s">
        <v>27</v>
      </c>
    </row>
    <row r="15" spans="1:14" ht="23.25" customHeight="1" thickBot="1" x14ac:dyDescent="0.25">
      <c r="B15" s="34"/>
      <c r="C15" s="35"/>
      <c r="D15" s="35"/>
      <c r="E15" s="35"/>
      <c r="F15" s="35"/>
      <c r="G15" s="36"/>
      <c r="H15" s="37"/>
      <c r="I15" s="35"/>
      <c r="J15" s="35"/>
      <c r="K15" s="38" t="s">
        <v>19</v>
      </c>
      <c r="L15" s="35"/>
      <c r="M15" s="35"/>
      <c r="N15" s="39" t="s">
        <v>20</v>
      </c>
    </row>
    <row r="16" spans="1:14" ht="33.9" customHeight="1" x14ac:dyDescent="0.2">
      <c r="B16" s="43" t="s">
        <v>159</v>
      </c>
      <c r="C16" s="152">
        <v>150000</v>
      </c>
      <c r="D16" s="152"/>
      <c r="E16" s="152"/>
      <c r="F16" s="152"/>
      <c r="G16" s="153">
        <v>5000</v>
      </c>
      <c r="H16" s="154"/>
      <c r="I16" s="40"/>
      <c r="J16" s="40"/>
      <c r="K16" s="41">
        <f>C16+G16</f>
        <v>155000</v>
      </c>
      <c r="L16" s="152">
        <v>5000</v>
      </c>
      <c r="M16" s="152"/>
      <c r="N16" s="42">
        <f>K16+L16</f>
        <v>160000</v>
      </c>
    </row>
    <row r="17" spans="2:14" ht="33.9" customHeight="1" x14ac:dyDescent="0.2">
      <c r="B17" s="43" t="s">
        <v>160</v>
      </c>
      <c r="C17" s="155">
        <v>150000</v>
      </c>
      <c r="D17" s="155"/>
      <c r="E17" s="155"/>
      <c r="F17" s="155"/>
      <c r="G17" s="156">
        <v>5000</v>
      </c>
      <c r="H17" s="157"/>
      <c r="I17" s="44"/>
      <c r="J17" s="44"/>
      <c r="K17" s="45">
        <f t="shared" ref="K17:K21" si="0">C17+G17</f>
        <v>155000</v>
      </c>
      <c r="L17" s="155">
        <v>5000</v>
      </c>
      <c r="M17" s="155"/>
      <c r="N17" s="46">
        <f t="shared" ref="N17:N21" si="1">K17+L17</f>
        <v>160000</v>
      </c>
    </row>
    <row r="18" spans="2:14" ht="33.9" customHeight="1" x14ac:dyDescent="0.2">
      <c r="B18" s="43" t="s">
        <v>161</v>
      </c>
      <c r="C18" s="155">
        <v>150000</v>
      </c>
      <c r="D18" s="155"/>
      <c r="E18" s="155"/>
      <c r="F18" s="155"/>
      <c r="G18" s="156">
        <v>5000</v>
      </c>
      <c r="H18" s="157"/>
      <c r="I18" s="44"/>
      <c r="J18" s="44"/>
      <c r="K18" s="45">
        <f t="shared" si="0"/>
        <v>155000</v>
      </c>
      <c r="L18" s="155">
        <v>5000</v>
      </c>
      <c r="M18" s="155"/>
      <c r="N18" s="46">
        <f t="shared" si="1"/>
        <v>160000</v>
      </c>
    </row>
    <row r="19" spans="2:14" ht="33.9" customHeight="1" x14ac:dyDescent="0.2">
      <c r="B19" s="43" t="s">
        <v>162</v>
      </c>
      <c r="C19" s="155">
        <v>150000</v>
      </c>
      <c r="D19" s="155"/>
      <c r="E19" s="155"/>
      <c r="F19" s="155"/>
      <c r="G19" s="156">
        <v>5000</v>
      </c>
      <c r="H19" s="157"/>
      <c r="I19" s="44"/>
      <c r="J19" s="44"/>
      <c r="K19" s="45">
        <f t="shared" si="0"/>
        <v>155000</v>
      </c>
      <c r="L19" s="155">
        <v>5000</v>
      </c>
      <c r="M19" s="155"/>
      <c r="N19" s="46">
        <f t="shared" si="1"/>
        <v>160000</v>
      </c>
    </row>
    <row r="20" spans="2:14" ht="33.9" customHeight="1" x14ac:dyDescent="0.2">
      <c r="B20" s="43" t="s">
        <v>163</v>
      </c>
      <c r="C20" s="155">
        <v>150000</v>
      </c>
      <c r="D20" s="155"/>
      <c r="E20" s="155"/>
      <c r="F20" s="155"/>
      <c r="G20" s="156">
        <v>5000</v>
      </c>
      <c r="H20" s="157"/>
      <c r="I20" s="44"/>
      <c r="J20" s="44"/>
      <c r="K20" s="45">
        <f t="shared" si="0"/>
        <v>155000</v>
      </c>
      <c r="L20" s="155">
        <v>5000</v>
      </c>
      <c r="M20" s="155"/>
      <c r="N20" s="46">
        <f t="shared" si="1"/>
        <v>160000</v>
      </c>
    </row>
    <row r="21" spans="2:14" ht="33.9" customHeight="1" x14ac:dyDescent="0.2">
      <c r="B21" s="43" t="s">
        <v>164</v>
      </c>
      <c r="C21" s="155">
        <v>150000</v>
      </c>
      <c r="D21" s="155"/>
      <c r="E21" s="155"/>
      <c r="F21" s="155"/>
      <c r="G21" s="156">
        <v>5000</v>
      </c>
      <c r="H21" s="157"/>
      <c r="I21" s="44"/>
      <c r="J21" s="44"/>
      <c r="K21" s="45">
        <f t="shared" si="0"/>
        <v>155000</v>
      </c>
      <c r="L21" s="155">
        <v>5000</v>
      </c>
      <c r="M21" s="155"/>
      <c r="N21" s="46">
        <f t="shared" si="1"/>
        <v>160000</v>
      </c>
    </row>
    <row r="22" spans="2:14" ht="33.9" customHeight="1" x14ac:dyDescent="0.2">
      <c r="B22" s="43" t="s">
        <v>151</v>
      </c>
      <c r="C22" s="155"/>
      <c r="D22" s="155"/>
      <c r="E22" s="155"/>
      <c r="F22" s="155"/>
      <c r="G22" s="156"/>
      <c r="H22" s="157"/>
      <c r="I22" s="44"/>
      <c r="J22" s="44"/>
      <c r="K22" s="45"/>
      <c r="L22" s="155"/>
      <c r="M22" s="155"/>
      <c r="N22" s="46"/>
    </row>
    <row r="23" spans="2:14" ht="33.9" customHeight="1" x14ac:dyDescent="0.2">
      <c r="B23" s="43" t="s">
        <v>151</v>
      </c>
      <c r="C23" s="155"/>
      <c r="D23" s="155"/>
      <c r="E23" s="155"/>
      <c r="F23" s="155"/>
      <c r="G23" s="156"/>
      <c r="H23" s="157"/>
      <c r="I23" s="44"/>
      <c r="J23" s="44"/>
      <c r="K23" s="45"/>
      <c r="L23" s="155"/>
      <c r="M23" s="155"/>
      <c r="N23" s="46"/>
    </row>
    <row r="24" spans="2:14" ht="33.9" customHeight="1" x14ac:dyDescent="0.2">
      <c r="B24" s="43" t="s">
        <v>151</v>
      </c>
      <c r="C24" s="155"/>
      <c r="D24" s="155"/>
      <c r="E24" s="155"/>
      <c r="F24" s="155"/>
      <c r="G24" s="156"/>
      <c r="H24" s="157"/>
      <c r="I24" s="44"/>
      <c r="J24" s="44"/>
      <c r="K24" s="45"/>
      <c r="L24" s="155"/>
      <c r="M24" s="155"/>
      <c r="N24" s="46"/>
    </row>
    <row r="25" spans="2:14" ht="33.9" customHeight="1" x14ac:dyDescent="0.2">
      <c r="B25" s="43" t="s">
        <v>151</v>
      </c>
      <c r="C25" s="155"/>
      <c r="D25" s="155"/>
      <c r="E25" s="155"/>
      <c r="F25" s="155"/>
      <c r="G25" s="156"/>
      <c r="H25" s="157"/>
      <c r="I25" s="44"/>
      <c r="J25" s="44"/>
      <c r="K25" s="45"/>
      <c r="L25" s="155"/>
      <c r="M25" s="155"/>
      <c r="N25" s="46"/>
    </row>
    <row r="26" spans="2:14" ht="33.9" customHeight="1" x14ac:dyDescent="0.2">
      <c r="B26" s="43" t="s">
        <v>151</v>
      </c>
      <c r="C26" s="155"/>
      <c r="D26" s="155"/>
      <c r="E26" s="155"/>
      <c r="F26" s="155"/>
      <c r="G26" s="156"/>
      <c r="H26" s="157"/>
      <c r="I26" s="44"/>
      <c r="J26" s="44"/>
      <c r="K26" s="45"/>
      <c r="L26" s="155"/>
      <c r="M26" s="155"/>
      <c r="N26" s="46"/>
    </row>
    <row r="27" spans="2:14" ht="33.9" customHeight="1" thickBot="1" x14ac:dyDescent="0.25">
      <c r="B27" s="43" t="s">
        <v>151</v>
      </c>
      <c r="C27" s="155"/>
      <c r="D27" s="155"/>
      <c r="E27" s="155"/>
      <c r="F27" s="155"/>
      <c r="G27" s="156"/>
      <c r="H27" s="157"/>
      <c r="I27" s="35"/>
      <c r="J27" s="35"/>
      <c r="K27" s="45"/>
      <c r="L27" s="155"/>
      <c r="M27" s="155"/>
      <c r="N27" s="46"/>
    </row>
    <row r="28" spans="2:14" ht="33.9" customHeight="1" thickBot="1" x14ac:dyDescent="0.25">
      <c r="B28" s="49" t="s">
        <v>13</v>
      </c>
      <c r="C28" s="158">
        <f>SUM(C16:F27)</f>
        <v>900000</v>
      </c>
      <c r="D28" s="158"/>
      <c r="E28" s="158"/>
      <c r="F28" s="158"/>
      <c r="G28" s="159">
        <f>SUM(G16:H27)</f>
        <v>30000</v>
      </c>
      <c r="H28" s="160"/>
      <c r="I28" s="50"/>
      <c r="J28" s="50"/>
      <c r="K28" s="51">
        <f>SUM(K16:K27)</f>
        <v>930000</v>
      </c>
      <c r="L28" s="158">
        <f>SUM(L16:M27)</f>
        <v>30000</v>
      </c>
      <c r="M28" s="158"/>
      <c r="N28" s="52">
        <f>SUM(N16:N27)</f>
        <v>960000</v>
      </c>
    </row>
    <row r="29" spans="2:14" ht="33.9" customHeight="1" thickTop="1" thickBot="1" x14ac:dyDescent="0.25">
      <c r="B29" s="39" t="s">
        <v>14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53">
        <v>200000</v>
      </c>
    </row>
    <row r="30" spans="2:14" ht="33.9" customHeight="1" thickBot="1" x14ac:dyDescent="0.25">
      <c r="B30" s="54" t="s">
        <v>32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55">
        <f>N28+N29</f>
        <v>1160000</v>
      </c>
    </row>
    <row r="31" spans="2:14" ht="17.25" customHeight="1" x14ac:dyDescent="0.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29"/>
    </row>
    <row r="32" spans="2:14" ht="18" customHeight="1" x14ac:dyDescent="0.2">
      <c r="B32" s="136" t="s">
        <v>11</v>
      </c>
      <c r="C32" s="56"/>
    </row>
    <row r="33" spans="1:14" x14ac:dyDescent="0.2">
      <c r="A33" s="57"/>
      <c r="B33" s="136"/>
      <c r="C33" s="58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3.5" thickBot="1" x14ac:dyDescent="0.25"/>
    <row r="35" spans="1:14" ht="23.25" customHeight="1" thickBot="1" x14ac:dyDescent="0.25">
      <c r="B35" s="129" t="s">
        <v>17</v>
      </c>
      <c r="C35" s="131"/>
      <c r="D35" s="137" t="s">
        <v>16</v>
      </c>
      <c r="E35" s="136"/>
      <c r="F35" s="138" t="s">
        <v>39</v>
      </c>
      <c r="G35" s="138"/>
      <c r="H35" s="138"/>
      <c r="I35" s="139" t="s">
        <v>9</v>
      </c>
      <c r="J35" s="129" t="s">
        <v>29</v>
      </c>
      <c r="K35" s="131"/>
      <c r="L35" s="140" t="s">
        <v>10</v>
      </c>
      <c r="M35" s="129" t="s">
        <v>31</v>
      </c>
      <c r="N35" s="131"/>
    </row>
    <row r="36" spans="1:14" ht="7.5" customHeight="1" thickBot="1" x14ac:dyDescent="0.25">
      <c r="B36" s="144" t="s">
        <v>30</v>
      </c>
      <c r="C36" s="145"/>
      <c r="D36" s="137"/>
      <c r="E36" s="136"/>
      <c r="F36" s="91"/>
      <c r="G36" s="82"/>
      <c r="H36" s="82"/>
      <c r="I36" s="139"/>
      <c r="J36" s="144" t="s">
        <v>30</v>
      </c>
      <c r="K36" s="145"/>
      <c r="L36" s="140"/>
      <c r="M36" s="144" t="s">
        <v>30</v>
      </c>
      <c r="N36" s="145"/>
    </row>
    <row r="37" spans="1:14" ht="32.25" customHeight="1" thickBot="1" x14ac:dyDescent="0.25">
      <c r="B37" s="146"/>
      <c r="C37" s="147"/>
      <c r="D37" s="137"/>
      <c r="E37" s="136"/>
      <c r="F37" s="90"/>
      <c r="G37" s="83"/>
      <c r="H37" s="89" t="s">
        <v>28</v>
      </c>
      <c r="I37" s="139"/>
      <c r="J37" s="146"/>
      <c r="K37" s="147"/>
      <c r="L37" s="140"/>
      <c r="M37" s="146"/>
      <c r="N37" s="147"/>
    </row>
    <row r="38" spans="1:14" ht="14.5" thickBot="1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32.25" customHeight="1" thickBot="1" x14ac:dyDescent="0.25">
      <c r="B39" s="148" t="s">
        <v>157</v>
      </c>
      <c r="C39" s="131"/>
      <c r="D39" s="137" t="s">
        <v>152</v>
      </c>
      <c r="E39" s="149"/>
      <c r="F39" s="148" t="s">
        <v>156</v>
      </c>
      <c r="G39" s="150"/>
      <c r="H39" s="150"/>
      <c r="I39" s="151"/>
      <c r="J39" s="137" t="s">
        <v>10</v>
      </c>
      <c r="K39" s="148" t="s">
        <v>154</v>
      </c>
      <c r="L39" s="130"/>
      <c r="M39" s="131"/>
      <c r="N39" s="20"/>
    </row>
    <row r="40" spans="1:14" ht="43.5" customHeight="1" thickBot="1" x14ac:dyDescent="0.25">
      <c r="B40" s="141" t="s">
        <v>30</v>
      </c>
      <c r="C40" s="143"/>
      <c r="D40" s="137"/>
      <c r="E40" s="149"/>
      <c r="F40" s="141" t="s">
        <v>30</v>
      </c>
      <c r="G40" s="142"/>
      <c r="H40" s="142"/>
      <c r="I40" s="143"/>
      <c r="J40" s="137"/>
      <c r="K40" s="141" t="s">
        <v>30</v>
      </c>
      <c r="L40" s="142"/>
      <c r="M40" s="143"/>
      <c r="N40" s="20"/>
    </row>
    <row r="41" spans="1:14" ht="21.75" customHeight="1" x14ac:dyDescent="0.2">
      <c r="F41" s="84" t="s">
        <v>155</v>
      </c>
    </row>
  </sheetData>
  <mergeCells count="69">
    <mergeCell ref="F40:I40"/>
    <mergeCell ref="K40:M40"/>
    <mergeCell ref="M35:N35"/>
    <mergeCell ref="B36:C37"/>
    <mergeCell ref="J36:K37"/>
    <mergeCell ref="M36:N37"/>
    <mergeCell ref="B39:C39"/>
    <mergeCell ref="D39:E40"/>
    <mergeCell ref="F39:I39"/>
    <mergeCell ref="J39:J40"/>
    <mergeCell ref="K39:M39"/>
    <mergeCell ref="B40:C40"/>
    <mergeCell ref="B35:C35"/>
    <mergeCell ref="D35:E37"/>
    <mergeCell ref="F35:H35"/>
    <mergeCell ref="I35:I37"/>
    <mergeCell ref="J35:K35"/>
    <mergeCell ref="L35:L37"/>
    <mergeCell ref="C28:F28"/>
    <mergeCell ref="G28:H28"/>
    <mergeCell ref="L28:M28"/>
    <mergeCell ref="C29:M29"/>
    <mergeCell ref="C30:M30"/>
    <mergeCell ref="B32:B33"/>
    <mergeCell ref="C26:F26"/>
    <mergeCell ref="G26:H26"/>
    <mergeCell ref="L26:M26"/>
    <mergeCell ref="C27:F27"/>
    <mergeCell ref="G27:H27"/>
    <mergeCell ref="L27:M27"/>
    <mergeCell ref="C24:F24"/>
    <mergeCell ref="G24:H24"/>
    <mergeCell ref="L24:M24"/>
    <mergeCell ref="C25:F25"/>
    <mergeCell ref="G25:H25"/>
    <mergeCell ref="L25:M25"/>
    <mergeCell ref="C22:F22"/>
    <mergeCell ref="G22:H22"/>
    <mergeCell ref="L22:M22"/>
    <mergeCell ref="C23:F23"/>
    <mergeCell ref="G23:H23"/>
    <mergeCell ref="L23:M23"/>
    <mergeCell ref="C20:F20"/>
    <mergeCell ref="G20:H20"/>
    <mergeCell ref="L20:M20"/>
    <mergeCell ref="C21:F21"/>
    <mergeCell ref="G21:H21"/>
    <mergeCell ref="L21:M21"/>
    <mergeCell ref="C18:F18"/>
    <mergeCell ref="G18:H18"/>
    <mergeCell ref="L18:M18"/>
    <mergeCell ref="C19:F19"/>
    <mergeCell ref="G19:H19"/>
    <mergeCell ref="L19:M19"/>
    <mergeCell ref="C16:F16"/>
    <mergeCell ref="G16:H16"/>
    <mergeCell ref="L16:M16"/>
    <mergeCell ref="C17:F17"/>
    <mergeCell ref="G17:H17"/>
    <mergeCell ref="L17:M17"/>
    <mergeCell ref="A2:N2"/>
    <mergeCell ref="E6:H6"/>
    <mergeCell ref="E7:H7"/>
    <mergeCell ref="E8:H8"/>
    <mergeCell ref="E9:H9"/>
    <mergeCell ref="C14:F14"/>
    <mergeCell ref="G14:H14"/>
    <mergeCell ref="I14:J14"/>
    <mergeCell ref="L14:M14"/>
  </mergeCells>
  <phoneticPr fontId="1"/>
  <pageMargins left="0.75" right="0.43" top="0.46" bottom="0.26" header="0.39" footer="0.19"/>
  <pageSetup paperSize="9" scale="7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41"/>
  <sheetViews>
    <sheetView view="pageBreakPreview" zoomScaleNormal="100" zoomScaleSheetLayoutView="100" workbookViewId="0">
      <selection activeCell="Q30" sqref="Q30"/>
    </sheetView>
  </sheetViews>
  <sheetFormatPr defaultColWidth="9" defaultRowHeight="13" x14ac:dyDescent="0.2"/>
  <cols>
    <col min="1" max="1" width="2.81640625" style="19" customWidth="1"/>
    <col min="2" max="2" width="17.90625" style="19" customWidth="1"/>
    <col min="3" max="3" width="5.453125" style="19" customWidth="1"/>
    <col min="4" max="5" width="3.6328125" style="19" customWidth="1"/>
    <col min="6" max="6" width="3.453125" style="19" customWidth="1"/>
    <col min="7" max="7" width="8.6328125" style="19" customWidth="1"/>
    <col min="8" max="8" width="5.6328125" style="19" customWidth="1"/>
    <col min="9" max="9" width="6.6328125" style="19" customWidth="1"/>
    <col min="10" max="10" width="8.6328125" style="19" customWidth="1"/>
    <col min="11" max="11" width="16.453125" style="19" customWidth="1"/>
    <col min="12" max="12" width="6.6328125" style="19" customWidth="1"/>
    <col min="13" max="13" width="8.6328125" style="19" customWidth="1"/>
    <col min="14" max="14" width="18.453125" style="19" customWidth="1"/>
    <col min="15" max="16384" width="9" style="19"/>
  </cols>
  <sheetData>
    <row r="1" spans="1:14" ht="17.25" customHeight="1" x14ac:dyDescent="0.2">
      <c r="B1" s="20"/>
    </row>
    <row r="2" spans="1:14" ht="30" customHeight="1" x14ac:dyDescent="0.4">
      <c r="A2" s="128" t="s">
        <v>38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8.75" customHeight="1" x14ac:dyDescent="0.2">
      <c r="B3" s="20"/>
      <c r="M3" s="20" t="s">
        <v>34</v>
      </c>
    </row>
    <row r="4" spans="1:14" ht="30.75" customHeight="1" x14ac:dyDescent="0.2">
      <c r="B4" s="21" t="s">
        <v>35</v>
      </c>
      <c r="C4" s="22"/>
      <c r="D4" s="22"/>
    </row>
    <row r="5" spans="1:14" ht="12" customHeight="1" thickBot="1" x14ac:dyDescent="0.25">
      <c r="B5" s="22"/>
      <c r="C5" s="22"/>
      <c r="D5" s="22"/>
    </row>
    <row r="6" spans="1:14" ht="33" customHeight="1" thickBot="1" x14ac:dyDescent="0.25">
      <c r="E6" s="129" t="s">
        <v>21</v>
      </c>
      <c r="F6" s="130"/>
      <c r="G6" s="130"/>
      <c r="H6" s="131"/>
      <c r="I6" s="23"/>
      <c r="J6" s="24" t="s">
        <v>134</v>
      </c>
      <c r="K6" s="25"/>
      <c r="L6" s="25"/>
      <c r="M6" s="25"/>
      <c r="N6" s="26"/>
    </row>
    <row r="7" spans="1:14" ht="33" customHeight="1" thickBot="1" x14ac:dyDescent="0.25">
      <c r="E7" s="129" t="s">
        <v>5</v>
      </c>
      <c r="F7" s="130"/>
      <c r="G7" s="130"/>
      <c r="H7" s="131"/>
      <c r="I7" s="23"/>
      <c r="J7" s="24" t="s">
        <v>135</v>
      </c>
      <c r="K7" s="25"/>
      <c r="L7" s="25"/>
      <c r="M7" s="25"/>
      <c r="N7" s="26"/>
    </row>
    <row r="8" spans="1:14" ht="33" customHeight="1" thickBot="1" x14ac:dyDescent="0.25">
      <c r="E8" s="129" t="s">
        <v>6</v>
      </c>
      <c r="F8" s="130"/>
      <c r="G8" s="130"/>
      <c r="H8" s="131"/>
      <c r="I8" s="23"/>
      <c r="J8" s="24" t="s">
        <v>136</v>
      </c>
      <c r="K8" s="25"/>
      <c r="L8" s="25"/>
      <c r="M8" s="25"/>
      <c r="N8" s="81" t="s">
        <v>33</v>
      </c>
    </row>
    <row r="9" spans="1:14" ht="33" customHeight="1" thickBot="1" x14ac:dyDescent="0.25">
      <c r="E9" s="129" t="s">
        <v>7</v>
      </c>
      <c r="F9" s="130"/>
      <c r="G9" s="130"/>
      <c r="H9" s="131"/>
      <c r="I9" s="23"/>
      <c r="J9" s="27" t="s">
        <v>137</v>
      </c>
      <c r="K9" s="28"/>
      <c r="L9" s="25"/>
      <c r="M9" s="25"/>
      <c r="N9" s="26"/>
    </row>
    <row r="10" spans="1:14" ht="15.75" customHeight="1" x14ac:dyDescent="0.2"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26.25" customHeight="1" x14ac:dyDescent="0.25">
      <c r="C11" s="30" t="s">
        <v>12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24.9" customHeight="1" x14ac:dyDescent="0.3">
      <c r="D12" s="20" t="s">
        <v>158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3.5" thickBot="1" x14ac:dyDescent="0.25"/>
    <row r="14" spans="1:14" ht="23.25" customHeight="1" x14ac:dyDescent="0.2">
      <c r="B14" s="31"/>
      <c r="C14" s="125" t="s">
        <v>22</v>
      </c>
      <c r="D14" s="125"/>
      <c r="E14" s="125"/>
      <c r="F14" s="125"/>
      <c r="G14" s="126" t="s">
        <v>23</v>
      </c>
      <c r="H14" s="127"/>
      <c r="I14" s="125" t="s">
        <v>24</v>
      </c>
      <c r="J14" s="125"/>
      <c r="K14" s="32" t="s">
        <v>25</v>
      </c>
      <c r="L14" s="125" t="s">
        <v>26</v>
      </c>
      <c r="M14" s="125"/>
      <c r="N14" s="33" t="s">
        <v>27</v>
      </c>
    </row>
    <row r="15" spans="1:14" ht="23.25" customHeight="1" thickBot="1" x14ac:dyDescent="0.25">
      <c r="B15" s="34"/>
      <c r="C15" s="35"/>
      <c r="D15" s="35"/>
      <c r="E15" s="35"/>
      <c r="F15" s="35"/>
      <c r="G15" s="36"/>
      <c r="H15" s="37"/>
      <c r="I15" s="35"/>
      <c r="J15" s="35"/>
      <c r="K15" s="38" t="s">
        <v>19</v>
      </c>
      <c r="L15" s="35"/>
      <c r="M15" s="35"/>
      <c r="N15" s="39" t="s">
        <v>20</v>
      </c>
    </row>
    <row r="16" spans="1:14" ht="33.9" customHeight="1" x14ac:dyDescent="0.2">
      <c r="B16" s="43" t="s">
        <v>159</v>
      </c>
      <c r="C16" s="152">
        <v>150000</v>
      </c>
      <c r="D16" s="152"/>
      <c r="E16" s="152"/>
      <c r="F16" s="152"/>
      <c r="G16" s="153">
        <v>5000</v>
      </c>
      <c r="H16" s="154"/>
      <c r="I16" s="40"/>
      <c r="J16" s="40"/>
      <c r="K16" s="41">
        <f>C16+G16</f>
        <v>155000</v>
      </c>
      <c r="L16" s="152">
        <v>5000</v>
      </c>
      <c r="M16" s="152"/>
      <c r="N16" s="42">
        <f>K16+L16</f>
        <v>160000</v>
      </c>
    </row>
    <row r="17" spans="2:14" ht="33.9" customHeight="1" x14ac:dyDescent="0.2">
      <c r="B17" s="43" t="s">
        <v>160</v>
      </c>
      <c r="C17" s="155">
        <v>150000</v>
      </c>
      <c r="D17" s="155"/>
      <c r="E17" s="155"/>
      <c r="F17" s="155"/>
      <c r="G17" s="156">
        <v>5000</v>
      </c>
      <c r="H17" s="157"/>
      <c r="I17" s="44"/>
      <c r="J17" s="44"/>
      <c r="K17" s="45">
        <f t="shared" ref="K17:K20" si="0">C17+G17</f>
        <v>155000</v>
      </c>
      <c r="L17" s="155">
        <v>5000</v>
      </c>
      <c r="M17" s="155"/>
      <c r="N17" s="46">
        <f t="shared" ref="N17:N20" si="1">K17+L17</f>
        <v>160000</v>
      </c>
    </row>
    <row r="18" spans="2:14" ht="33.9" customHeight="1" x14ac:dyDescent="0.2">
      <c r="B18" s="43" t="s">
        <v>161</v>
      </c>
      <c r="C18" s="155">
        <v>150000</v>
      </c>
      <c r="D18" s="155"/>
      <c r="E18" s="155"/>
      <c r="F18" s="155"/>
      <c r="G18" s="156">
        <v>5000</v>
      </c>
      <c r="H18" s="157"/>
      <c r="I18" s="44"/>
      <c r="J18" s="44"/>
      <c r="K18" s="45">
        <f t="shared" si="0"/>
        <v>155000</v>
      </c>
      <c r="L18" s="155">
        <v>5000</v>
      </c>
      <c r="M18" s="155"/>
      <c r="N18" s="46">
        <f t="shared" si="1"/>
        <v>160000</v>
      </c>
    </row>
    <row r="19" spans="2:14" ht="33.9" customHeight="1" x14ac:dyDescent="0.2">
      <c r="B19" s="43" t="s">
        <v>162</v>
      </c>
      <c r="C19" s="155">
        <v>150000</v>
      </c>
      <c r="D19" s="155"/>
      <c r="E19" s="155"/>
      <c r="F19" s="155"/>
      <c r="G19" s="156">
        <v>5000</v>
      </c>
      <c r="H19" s="157"/>
      <c r="I19" s="44"/>
      <c r="J19" s="44"/>
      <c r="K19" s="45">
        <f t="shared" si="0"/>
        <v>155000</v>
      </c>
      <c r="L19" s="155">
        <v>5000</v>
      </c>
      <c r="M19" s="155"/>
      <c r="N19" s="46">
        <f t="shared" si="1"/>
        <v>160000</v>
      </c>
    </row>
    <row r="20" spans="2:14" ht="33.9" customHeight="1" x14ac:dyDescent="0.2">
      <c r="B20" s="43" t="s">
        <v>163</v>
      </c>
      <c r="C20" s="155">
        <v>150000</v>
      </c>
      <c r="D20" s="155"/>
      <c r="E20" s="155"/>
      <c r="F20" s="155"/>
      <c r="G20" s="156">
        <v>5000</v>
      </c>
      <c r="H20" s="157"/>
      <c r="I20" s="44"/>
      <c r="J20" s="44"/>
      <c r="K20" s="45">
        <f t="shared" si="0"/>
        <v>155000</v>
      </c>
      <c r="L20" s="155">
        <v>5000</v>
      </c>
      <c r="M20" s="155"/>
      <c r="N20" s="46">
        <f t="shared" si="1"/>
        <v>160000</v>
      </c>
    </row>
    <row r="21" spans="2:14" ht="33.9" customHeight="1" x14ac:dyDescent="0.2">
      <c r="B21" s="43" t="s">
        <v>164</v>
      </c>
      <c r="C21" s="155">
        <v>150000</v>
      </c>
      <c r="D21" s="155"/>
      <c r="E21" s="155"/>
      <c r="F21" s="155"/>
      <c r="G21" s="156">
        <v>5000</v>
      </c>
      <c r="H21" s="157"/>
      <c r="I21" s="44"/>
      <c r="J21" s="44"/>
      <c r="K21" s="45">
        <f t="shared" ref="K21" si="2">C21+G21</f>
        <v>155000</v>
      </c>
      <c r="L21" s="155">
        <v>5000</v>
      </c>
      <c r="M21" s="155"/>
      <c r="N21" s="46">
        <f t="shared" ref="N21" si="3">K21+L21</f>
        <v>160000</v>
      </c>
    </row>
    <row r="22" spans="2:14" ht="33.9" customHeight="1" x14ac:dyDescent="0.2">
      <c r="B22" s="43" t="s">
        <v>151</v>
      </c>
      <c r="C22" s="155"/>
      <c r="D22" s="155"/>
      <c r="E22" s="155"/>
      <c r="F22" s="155"/>
      <c r="G22" s="156"/>
      <c r="H22" s="157"/>
      <c r="I22" s="44"/>
      <c r="J22" s="44"/>
      <c r="K22" s="45"/>
      <c r="L22" s="155"/>
      <c r="M22" s="155"/>
      <c r="N22" s="46"/>
    </row>
    <row r="23" spans="2:14" ht="33.9" customHeight="1" x14ac:dyDescent="0.2">
      <c r="B23" s="43" t="s">
        <v>151</v>
      </c>
      <c r="C23" s="155"/>
      <c r="D23" s="155"/>
      <c r="E23" s="155"/>
      <c r="F23" s="155"/>
      <c r="G23" s="156"/>
      <c r="H23" s="157"/>
      <c r="I23" s="44"/>
      <c r="J23" s="44"/>
      <c r="K23" s="45"/>
      <c r="L23" s="155"/>
      <c r="M23" s="155"/>
      <c r="N23" s="46"/>
    </row>
    <row r="24" spans="2:14" ht="33.9" customHeight="1" x14ac:dyDescent="0.2">
      <c r="B24" s="43" t="s">
        <v>151</v>
      </c>
      <c r="C24" s="155"/>
      <c r="D24" s="155"/>
      <c r="E24" s="155"/>
      <c r="F24" s="155"/>
      <c r="G24" s="156"/>
      <c r="H24" s="157"/>
      <c r="I24" s="44"/>
      <c r="J24" s="44"/>
      <c r="K24" s="45"/>
      <c r="L24" s="155"/>
      <c r="M24" s="155"/>
      <c r="N24" s="46"/>
    </row>
    <row r="25" spans="2:14" ht="33.9" customHeight="1" x14ac:dyDescent="0.2">
      <c r="B25" s="43" t="s">
        <v>151</v>
      </c>
      <c r="C25" s="155"/>
      <c r="D25" s="155"/>
      <c r="E25" s="155"/>
      <c r="F25" s="155"/>
      <c r="G25" s="156"/>
      <c r="H25" s="157"/>
      <c r="I25" s="44"/>
      <c r="J25" s="44"/>
      <c r="K25" s="45"/>
      <c r="L25" s="155"/>
      <c r="M25" s="155"/>
      <c r="N25" s="46"/>
    </row>
    <row r="26" spans="2:14" ht="33.9" customHeight="1" x14ac:dyDescent="0.2">
      <c r="B26" s="43" t="s">
        <v>151</v>
      </c>
      <c r="C26" s="155"/>
      <c r="D26" s="155"/>
      <c r="E26" s="155"/>
      <c r="F26" s="155"/>
      <c r="G26" s="156"/>
      <c r="H26" s="157"/>
      <c r="I26" s="44"/>
      <c r="J26" s="44"/>
      <c r="K26" s="45"/>
      <c r="L26" s="155"/>
      <c r="M26" s="155"/>
      <c r="N26" s="46"/>
    </row>
    <row r="27" spans="2:14" ht="33.9" customHeight="1" thickBot="1" x14ac:dyDescent="0.25">
      <c r="B27" s="43" t="s">
        <v>151</v>
      </c>
      <c r="C27" s="155"/>
      <c r="D27" s="155"/>
      <c r="E27" s="155"/>
      <c r="F27" s="155"/>
      <c r="G27" s="156"/>
      <c r="H27" s="157"/>
      <c r="I27" s="35"/>
      <c r="J27" s="35"/>
      <c r="K27" s="45"/>
      <c r="L27" s="155"/>
      <c r="M27" s="155"/>
      <c r="N27" s="46"/>
    </row>
    <row r="28" spans="2:14" ht="33.9" customHeight="1" thickBot="1" x14ac:dyDescent="0.25">
      <c r="B28" s="49" t="s">
        <v>13</v>
      </c>
      <c r="C28" s="158">
        <f>SUM(C16:F27)</f>
        <v>900000</v>
      </c>
      <c r="D28" s="158"/>
      <c r="E28" s="158"/>
      <c r="F28" s="158"/>
      <c r="G28" s="159">
        <f>SUM(G16:H27)</f>
        <v>30000</v>
      </c>
      <c r="H28" s="160"/>
      <c r="I28" s="50"/>
      <c r="J28" s="50"/>
      <c r="K28" s="51">
        <f>SUM(K16:K27)</f>
        <v>930000</v>
      </c>
      <c r="L28" s="158">
        <f>SUM(L16:M27)</f>
        <v>30000</v>
      </c>
      <c r="M28" s="158"/>
      <c r="N28" s="52">
        <f>SUM(N16:N27)</f>
        <v>960000</v>
      </c>
    </row>
    <row r="29" spans="2:14" ht="33.9" customHeight="1" thickTop="1" thickBot="1" x14ac:dyDescent="0.25">
      <c r="B29" s="39" t="s">
        <v>14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53">
        <v>200000</v>
      </c>
    </row>
    <row r="30" spans="2:14" ht="33.9" customHeight="1" thickBot="1" x14ac:dyDescent="0.25">
      <c r="B30" s="54" t="s">
        <v>32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55">
        <f>N28+N29</f>
        <v>1160000</v>
      </c>
    </row>
    <row r="31" spans="2:14" ht="17.25" customHeight="1" x14ac:dyDescent="0.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29"/>
    </row>
    <row r="32" spans="2:14" ht="18" customHeight="1" x14ac:dyDescent="0.2">
      <c r="B32" s="136" t="s">
        <v>11</v>
      </c>
      <c r="C32" s="56"/>
    </row>
    <row r="33" spans="1:14" x14ac:dyDescent="0.2">
      <c r="A33" s="57"/>
      <c r="B33" s="136"/>
      <c r="C33" s="58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3.5" thickBot="1" x14ac:dyDescent="0.25"/>
    <row r="35" spans="1:14" ht="23.25" customHeight="1" thickBot="1" x14ac:dyDescent="0.25">
      <c r="B35" s="129" t="s">
        <v>17</v>
      </c>
      <c r="C35" s="131"/>
      <c r="D35" s="137" t="s">
        <v>16</v>
      </c>
      <c r="E35" s="136"/>
      <c r="F35" s="138" t="s">
        <v>39</v>
      </c>
      <c r="G35" s="138"/>
      <c r="H35" s="138"/>
      <c r="I35" s="139" t="s">
        <v>9</v>
      </c>
      <c r="J35" s="129" t="s">
        <v>29</v>
      </c>
      <c r="K35" s="131"/>
      <c r="L35" s="140" t="s">
        <v>10</v>
      </c>
      <c r="M35" s="129" t="s">
        <v>31</v>
      </c>
      <c r="N35" s="131"/>
    </row>
    <row r="36" spans="1:14" ht="7.5" customHeight="1" thickBot="1" x14ac:dyDescent="0.25">
      <c r="B36" s="144" t="s">
        <v>30</v>
      </c>
      <c r="C36" s="145"/>
      <c r="D36" s="137"/>
      <c r="E36" s="136"/>
      <c r="F36" s="87"/>
      <c r="G36" s="82"/>
      <c r="H36" s="82"/>
      <c r="I36" s="139"/>
      <c r="J36" s="144" t="s">
        <v>30</v>
      </c>
      <c r="K36" s="145"/>
      <c r="L36" s="140"/>
      <c r="M36" s="144" t="s">
        <v>30</v>
      </c>
      <c r="N36" s="145"/>
    </row>
    <row r="37" spans="1:14" ht="32.25" customHeight="1" thickBot="1" x14ac:dyDescent="0.25">
      <c r="B37" s="146"/>
      <c r="C37" s="147"/>
      <c r="D37" s="137"/>
      <c r="E37" s="136"/>
      <c r="F37" s="86"/>
      <c r="G37" s="83"/>
      <c r="H37" s="85" t="s">
        <v>28</v>
      </c>
      <c r="I37" s="139"/>
      <c r="J37" s="146"/>
      <c r="K37" s="147"/>
      <c r="L37" s="140"/>
      <c r="M37" s="146"/>
      <c r="N37" s="147"/>
    </row>
    <row r="38" spans="1:14" ht="14.5" thickBot="1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32.25" customHeight="1" thickBot="1" x14ac:dyDescent="0.25">
      <c r="B39" s="148" t="s">
        <v>157</v>
      </c>
      <c r="C39" s="131"/>
      <c r="D39" s="137" t="s">
        <v>152</v>
      </c>
      <c r="E39" s="149"/>
      <c r="F39" s="148" t="s">
        <v>156</v>
      </c>
      <c r="G39" s="150"/>
      <c r="H39" s="150"/>
      <c r="I39" s="151"/>
      <c r="J39" s="137" t="s">
        <v>10</v>
      </c>
      <c r="K39" s="148" t="s">
        <v>154</v>
      </c>
      <c r="L39" s="130"/>
      <c r="M39" s="131"/>
      <c r="N39" s="20"/>
    </row>
    <row r="40" spans="1:14" ht="43.5" customHeight="1" thickBot="1" x14ac:dyDescent="0.25">
      <c r="B40" s="141" t="s">
        <v>30</v>
      </c>
      <c r="C40" s="143"/>
      <c r="D40" s="137"/>
      <c r="E40" s="149"/>
      <c r="F40" s="141" t="s">
        <v>30</v>
      </c>
      <c r="G40" s="142"/>
      <c r="H40" s="142"/>
      <c r="I40" s="143"/>
      <c r="J40" s="137"/>
      <c r="K40" s="141" t="s">
        <v>30</v>
      </c>
      <c r="L40" s="142"/>
      <c r="M40" s="143"/>
      <c r="N40" s="20"/>
    </row>
    <row r="41" spans="1:14" ht="21.75" customHeight="1" x14ac:dyDescent="0.2">
      <c r="F41" s="84" t="s">
        <v>155</v>
      </c>
    </row>
  </sheetData>
  <mergeCells count="69">
    <mergeCell ref="K40:M40"/>
    <mergeCell ref="M35:N35"/>
    <mergeCell ref="B36:C37"/>
    <mergeCell ref="J36:K37"/>
    <mergeCell ref="M36:N37"/>
    <mergeCell ref="F39:I39"/>
    <mergeCell ref="J39:J40"/>
    <mergeCell ref="K39:M39"/>
    <mergeCell ref="B35:C35"/>
    <mergeCell ref="D35:E37"/>
    <mergeCell ref="F35:H35"/>
    <mergeCell ref="I35:I37"/>
    <mergeCell ref="J35:K35"/>
    <mergeCell ref="L35:L37"/>
    <mergeCell ref="B39:C39"/>
    <mergeCell ref="D39:E40"/>
    <mergeCell ref="L25:M25"/>
    <mergeCell ref="B32:B33"/>
    <mergeCell ref="C26:F26"/>
    <mergeCell ref="G26:H26"/>
    <mergeCell ref="L26:M26"/>
    <mergeCell ref="C27:F27"/>
    <mergeCell ref="G27:H27"/>
    <mergeCell ref="L27:M27"/>
    <mergeCell ref="C28:F28"/>
    <mergeCell ref="G28:H28"/>
    <mergeCell ref="L28:M28"/>
    <mergeCell ref="C29:M29"/>
    <mergeCell ref="C30:M30"/>
    <mergeCell ref="L22:M22"/>
    <mergeCell ref="C23:F23"/>
    <mergeCell ref="G23:H23"/>
    <mergeCell ref="L23:M23"/>
    <mergeCell ref="C24:F24"/>
    <mergeCell ref="G24:H24"/>
    <mergeCell ref="L24:M24"/>
    <mergeCell ref="L19:M19"/>
    <mergeCell ref="C20:F20"/>
    <mergeCell ref="G20:H20"/>
    <mergeCell ref="L20:M20"/>
    <mergeCell ref="C21:F21"/>
    <mergeCell ref="G21:H21"/>
    <mergeCell ref="L21:M21"/>
    <mergeCell ref="L16:M16"/>
    <mergeCell ref="C17:F17"/>
    <mergeCell ref="G17:H17"/>
    <mergeCell ref="L17:M17"/>
    <mergeCell ref="C18:F18"/>
    <mergeCell ref="G18:H18"/>
    <mergeCell ref="L18:M18"/>
    <mergeCell ref="L14:M14"/>
    <mergeCell ref="A2:N2"/>
    <mergeCell ref="E6:H6"/>
    <mergeCell ref="E7:H7"/>
    <mergeCell ref="E8:H8"/>
    <mergeCell ref="E9:H9"/>
    <mergeCell ref="B40:C40"/>
    <mergeCell ref="C14:F14"/>
    <mergeCell ref="G14:H14"/>
    <mergeCell ref="C16:F16"/>
    <mergeCell ref="G16:H16"/>
    <mergeCell ref="C19:F19"/>
    <mergeCell ref="G19:H19"/>
    <mergeCell ref="C22:F22"/>
    <mergeCell ref="G22:H22"/>
    <mergeCell ref="C25:F25"/>
    <mergeCell ref="G25:H25"/>
    <mergeCell ref="F40:I40"/>
    <mergeCell ref="I14:J14"/>
  </mergeCells>
  <phoneticPr fontId="1"/>
  <pageMargins left="0.75" right="0.43" top="0.46" bottom="0.26" header="0.39" footer="0.19"/>
  <pageSetup paperSize="9" scale="7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view="pageBreakPreview" topLeftCell="A5" zoomScaleNormal="100" zoomScaleSheetLayoutView="100" workbookViewId="0">
      <selection activeCell="L13" sqref="L13"/>
    </sheetView>
  </sheetViews>
  <sheetFormatPr defaultColWidth="9" defaultRowHeight="13" x14ac:dyDescent="0.2"/>
  <cols>
    <col min="1" max="1" width="3.1796875" style="63" customWidth="1"/>
    <col min="2" max="9" width="10.36328125" style="63" customWidth="1"/>
    <col min="10" max="10" width="3" style="63" customWidth="1"/>
    <col min="11" max="16384" width="9" style="63"/>
  </cols>
  <sheetData>
    <row r="1" spans="1:10" ht="18.75" customHeight="1" x14ac:dyDescent="0.2"/>
    <row r="2" spans="1:10" ht="81" customHeight="1" x14ac:dyDescent="0.2"/>
    <row r="3" spans="1:10" ht="27.75" customHeight="1" x14ac:dyDescent="0.35">
      <c r="A3" s="161" t="s">
        <v>139</v>
      </c>
      <c r="B3" s="161"/>
      <c r="C3" s="161"/>
      <c r="D3" s="161"/>
      <c r="E3" s="161"/>
      <c r="F3" s="161"/>
      <c r="G3" s="161"/>
      <c r="H3" s="161"/>
      <c r="I3" s="161"/>
      <c r="J3" s="161"/>
    </row>
    <row r="4" spans="1:10" ht="46.5" customHeight="1" x14ac:dyDescent="0.2">
      <c r="G4" s="63" t="s">
        <v>0</v>
      </c>
    </row>
    <row r="5" spans="1:10" ht="45" customHeight="1" x14ac:dyDescent="0.2">
      <c r="B5" s="63" t="s">
        <v>1</v>
      </c>
    </row>
    <row r="6" spans="1:10" ht="47.25" customHeight="1" x14ac:dyDescent="0.2">
      <c r="E6" s="63" t="s">
        <v>2</v>
      </c>
    </row>
    <row r="7" spans="1:10" ht="46.5" customHeight="1" x14ac:dyDescent="0.2">
      <c r="E7" s="63" t="s">
        <v>3</v>
      </c>
    </row>
    <row r="8" spans="1:10" ht="69.75" customHeight="1" x14ac:dyDescent="0.2"/>
    <row r="9" spans="1:10" ht="21" customHeight="1" x14ac:dyDescent="0.2">
      <c r="C9" s="63" t="s">
        <v>140</v>
      </c>
    </row>
    <row r="10" spans="1:10" ht="25.5" customHeight="1" x14ac:dyDescent="0.2">
      <c r="C10" s="63" t="s">
        <v>4</v>
      </c>
    </row>
    <row r="11" spans="1:10" ht="77.25" customHeight="1" x14ac:dyDescent="0.2"/>
    <row r="12" spans="1:10" ht="35.25" customHeight="1" thickBot="1" x14ac:dyDescent="0.25">
      <c r="C12" s="63" t="s">
        <v>5</v>
      </c>
    </row>
    <row r="13" spans="1:10" ht="42.75" customHeight="1" thickBot="1" x14ac:dyDescent="0.25">
      <c r="C13" s="65" t="s">
        <v>6</v>
      </c>
      <c r="D13" s="65"/>
      <c r="E13" s="65"/>
      <c r="F13" s="65"/>
      <c r="G13" s="66" t="s">
        <v>36</v>
      </c>
      <c r="H13" s="65"/>
    </row>
    <row r="14" spans="1:10" ht="42.75" customHeight="1" thickBot="1" x14ac:dyDescent="0.25">
      <c r="C14" s="65" t="s">
        <v>7</v>
      </c>
      <c r="D14" s="65"/>
      <c r="E14" s="65" t="s">
        <v>8</v>
      </c>
      <c r="F14" s="65"/>
      <c r="G14" s="65"/>
      <c r="H14" s="65"/>
    </row>
  </sheetData>
  <mergeCells count="1">
    <mergeCell ref="A3:J3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H14"/>
  <sheetViews>
    <sheetView view="pageBreakPreview" zoomScaleNormal="100" zoomScaleSheetLayoutView="100" workbookViewId="0">
      <selection activeCell="L13" sqref="L13"/>
    </sheetView>
  </sheetViews>
  <sheetFormatPr defaultColWidth="9" defaultRowHeight="13" x14ac:dyDescent="0.2"/>
  <cols>
    <col min="1" max="1" width="2.81640625" style="63" customWidth="1"/>
    <col min="2" max="5" width="9" style="63"/>
    <col min="6" max="6" width="15.90625" style="63" customWidth="1"/>
    <col min="7" max="16384" width="9" style="63"/>
  </cols>
  <sheetData>
    <row r="1" spans="2:8" ht="18.75" customHeight="1" x14ac:dyDescent="0.2"/>
    <row r="2" spans="2:8" ht="136.5" customHeight="1" x14ac:dyDescent="0.2"/>
    <row r="3" spans="2:8" ht="27.75" customHeight="1" x14ac:dyDescent="0.35">
      <c r="D3" s="64" t="s">
        <v>37</v>
      </c>
    </row>
    <row r="4" spans="2:8" ht="46.5" customHeight="1" x14ac:dyDescent="0.2">
      <c r="G4" s="63" t="s">
        <v>142</v>
      </c>
    </row>
    <row r="5" spans="2:8" ht="45" customHeight="1" x14ac:dyDescent="0.2">
      <c r="B5" s="63" t="s">
        <v>1</v>
      </c>
    </row>
    <row r="6" spans="2:8" ht="47.25" customHeight="1" x14ac:dyDescent="0.3">
      <c r="E6" s="63" t="s">
        <v>2</v>
      </c>
      <c r="F6" s="71" t="s">
        <v>138</v>
      </c>
    </row>
    <row r="7" spans="2:8" ht="46.5" customHeight="1" x14ac:dyDescent="0.3">
      <c r="E7" s="63" t="s">
        <v>3</v>
      </c>
      <c r="F7" s="71" t="s">
        <v>134</v>
      </c>
    </row>
    <row r="8" spans="2:8" ht="108" customHeight="1" x14ac:dyDescent="0.2"/>
    <row r="9" spans="2:8" ht="21" customHeight="1" x14ac:dyDescent="0.3">
      <c r="C9" s="63" t="s">
        <v>141</v>
      </c>
    </row>
    <row r="10" spans="2:8" ht="25.5" customHeight="1" x14ac:dyDescent="0.2">
      <c r="C10" s="63" t="s">
        <v>4</v>
      </c>
    </row>
    <row r="11" spans="2:8" ht="77.25" customHeight="1" x14ac:dyDescent="0.2">
      <c r="E11" s="70"/>
    </row>
    <row r="12" spans="2:8" ht="35.25" customHeight="1" thickBot="1" x14ac:dyDescent="0.35">
      <c r="C12" s="63" t="s">
        <v>5</v>
      </c>
      <c r="E12" s="69" t="s">
        <v>135</v>
      </c>
    </row>
    <row r="13" spans="2:8" ht="42.75" customHeight="1" thickBot="1" x14ac:dyDescent="0.35">
      <c r="C13" s="65" t="s">
        <v>6</v>
      </c>
      <c r="D13" s="65"/>
      <c r="E13" s="68" t="s">
        <v>136</v>
      </c>
      <c r="F13" s="65"/>
      <c r="G13" s="66" t="s">
        <v>36</v>
      </c>
      <c r="H13" s="65"/>
    </row>
    <row r="14" spans="2:8" ht="42.75" customHeight="1" thickBot="1" x14ac:dyDescent="0.35">
      <c r="C14" s="65" t="s">
        <v>7</v>
      </c>
      <c r="D14" s="65"/>
      <c r="E14" s="67" t="s">
        <v>137</v>
      </c>
      <c r="F14" s="65"/>
      <c r="G14" s="65"/>
      <c r="H14" s="65"/>
    </row>
  </sheetData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zoomScaleNormal="100" workbookViewId="0">
      <selection activeCell="L15" sqref="L15"/>
    </sheetView>
  </sheetViews>
  <sheetFormatPr defaultColWidth="9" defaultRowHeight="26.25" customHeight="1" x14ac:dyDescent="0.2"/>
  <cols>
    <col min="1" max="2" width="3.453125" style="1" customWidth="1"/>
    <col min="3" max="3" width="17.453125" style="1" customWidth="1"/>
    <col min="4" max="4" width="3.08984375" style="1" bestFit="1" customWidth="1"/>
    <col min="5" max="5" width="15.1796875" style="1" customWidth="1"/>
    <col min="6" max="7" width="3.453125" style="1" customWidth="1"/>
    <col min="8" max="8" width="17.453125" style="1" customWidth="1"/>
    <col min="9" max="9" width="3.08984375" style="1" customWidth="1"/>
    <col min="10" max="10" width="15.1796875" style="1" customWidth="1"/>
    <col min="11" max="16384" width="9" style="1"/>
  </cols>
  <sheetData>
    <row r="1" spans="1:10" ht="26.25" customHeight="1" x14ac:dyDescent="0.2">
      <c r="A1" s="176" t="s">
        <v>144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 ht="26.25" customHeight="1" thickBot="1" x14ac:dyDescent="0.25"/>
    <row r="3" spans="1:10" ht="30" customHeight="1" x14ac:dyDescent="0.2">
      <c r="A3" s="177" t="s">
        <v>40</v>
      </c>
      <c r="B3" s="178"/>
      <c r="C3" s="178"/>
      <c r="D3" s="178"/>
      <c r="E3" s="178"/>
      <c r="F3" s="178" t="s">
        <v>41</v>
      </c>
      <c r="G3" s="178"/>
      <c r="H3" s="182" t="s">
        <v>129</v>
      </c>
      <c r="I3" s="183"/>
      <c r="J3" s="184"/>
    </row>
    <row r="4" spans="1:10" ht="30" customHeight="1" x14ac:dyDescent="0.2">
      <c r="A4" s="179" t="s">
        <v>132</v>
      </c>
      <c r="B4" s="180"/>
      <c r="C4" s="180"/>
      <c r="D4" s="180"/>
      <c r="E4" s="180"/>
      <c r="F4" s="181" t="s">
        <v>131</v>
      </c>
      <c r="G4" s="181"/>
      <c r="H4" s="180"/>
      <c r="I4" s="180"/>
      <c r="J4" s="185"/>
    </row>
    <row r="5" spans="1:10" ht="30" customHeight="1" thickBot="1" x14ac:dyDescent="0.25">
      <c r="A5" s="162" t="s">
        <v>133</v>
      </c>
      <c r="B5" s="163"/>
      <c r="C5" s="163"/>
      <c r="D5" s="163"/>
      <c r="E5" s="163"/>
      <c r="F5" s="195" t="s">
        <v>130</v>
      </c>
      <c r="G5" s="196"/>
      <c r="H5" s="163"/>
      <c r="I5" s="163"/>
      <c r="J5" s="201"/>
    </row>
    <row r="6" spans="1:10" ht="28.5" customHeight="1" x14ac:dyDescent="0.2">
      <c r="A6" s="168" t="s">
        <v>128</v>
      </c>
      <c r="B6" s="168"/>
      <c r="C6" s="168"/>
      <c r="D6" s="168"/>
      <c r="E6" s="168"/>
      <c r="F6" s="168"/>
      <c r="G6" s="168"/>
      <c r="H6" s="168"/>
      <c r="I6" s="168"/>
      <c r="J6" s="168"/>
    </row>
    <row r="7" spans="1:10" ht="9.75" customHeight="1" thickBot="1" x14ac:dyDescent="0.25"/>
    <row r="8" spans="1:10" ht="30" customHeight="1" x14ac:dyDescent="0.2">
      <c r="A8" s="177" t="s">
        <v>47</v>
      </c>
      <c r="B8" s="178"/>
      <c r="C8" s="178"/>
      <c r="D8" s="178"/>
      <c r="E8" s="6" t="s">
        <v>48</v>
      </c>
      <c r="F8" s="177" t="s">
        <v>93</v>
      </c>
      <c r="G8" s="178"/>
      <c r="H8" s="178"/>
      <c r="I8" s="178"/>
      <c r="J8" s="6" t="s">
        <v>94</v>
      </c>
    </row>
    <row r="9" spans="1:10" ht="30" customHeight="1" x14ac:dyDescent="0.2">
      <c r="A9" s="179" t="s">
        <v>46</v>
      </c>
      <c r="B9" s="166" t="s">
        <v>49</v>
      </c>
      <c r="C9" s="167"/>
      <c r="D9" s="2" t="s">
        <v>42</v>
      </c>
      <c r="E9" s="16" t="s">
        <v>120</v>
      </c>
      <c r="F9" s="174" t="s">
        <v>65</v>
      </c>
      <c r="G9" s="14"/>
      <c r="H9" s="4" t="s">
        <v>95</v>
      </c>
      <c r="I9" s="2" t="s">
        <v>107</v>
      </c>
      <c r="J9" s="16" t="s">
        <v>121</v>
      </c>
    </row>
    <row r="10" spans="1:10" ht="30" customHeight="1" x14ac:dyDescent="0.2">
      <c r="A10" s="199"/>
      <c r="B10" s="166" t="s">
        <v>50</v>
      </c>
      <c r="C10" s="167"/>
      <c r="D10" s="2" t="s">
        <v>43</v>
      </c>
      <c r="E10" s="7"/>
      <c r="F10" s="175"/>
      <c r="G10" s="15"/>
      <c r="H10" s="4" t="s">
        <v>96</v>
      </c>
      <c r="I10" s="2" t="s">
        <v>108</v>
      </c>
      <c r="J10" s="7"/>
    </row>
    <row r="11" spans="1:10" ht="30" customHeight="1" x14ac:dyDescent="0.2">
      <c r="A11" s="199"/>
      <c r="B11" s="166" t="s">
        <v>51</v>
      </c>
      <c r="C11" s="167"/>
      <c r="D11" s="2" t="s">
        <v>44</v>
      </c>
      <c r="E11" s="7"/>
      <c r="F11" s="175"/>
      <c r="G11" s="173" t="s">
        <v>89</v>
      </c>
      <c r="H11" s="4" t="s">
        <v>97</v>
      </c>
      <c r="I11" s="2" t="s">
        <v>109</v>
      </c>
      <c r="J11" s="7"/>
    </row>
    <row r="12" spans="1:10" ht="30" customHeight="1" thickBot="1" x14ac:dyDescent="0.25">
      <c r="A12" s="200"/>
      <c r="B12" s="202" t="s">
        <v>68</v>
      </c>
      <c r="C12" s="203"/>
      <c r="D12" s="8" t="s">
        <v>45</v>
      </c>
      <c r="E12" s="9"/>
      <c r="F12" s="175"/>
      <c r="G12" s="173"/>
      <c r="H12" s="4" t="s">
        <v>98</v>
      </c>
      <c r="I12" s="2" t="s">
        <v>110</v>
      </c>
      <c r="J12" s="7"/>
    </row>
    <row r="13" spans="1:10" ht="30" customHeight="1" x14ac:dyDescent="0.2">
      <c r="A13" s="169" t="s">
        <v>52</v>
      </c>
      <c r="B13" s="204" t="s">
        <v>53</v>
      </c>
      <c r="C13" s="205"/>
      <c r="D13" s="5" t="s">
        <v>58</v>
      </c>
      <c r="E13" s="10"/>
      <c r="F13" s="175"/>
      <c r="G13" s="173" t="s">
        <v>90</v>
      </c>
      <c r="H13" s="4" t="s">
        <v>99</v>
      </c>
      <c r="I13" s="2" t="s">
        <v>111</v>
      </c>
      <c r="J13" s="7"/>
    </row>
    <row r="14" spans="1:10" ht="30" customHeight="1" x14ac:dyDescent="0.2">
      <c r="A14" s="170"/>
      <c r="B14" s="164" t="s">
        <v>54</v>
      </c>
      <c r="C14" s="165"/>
      <c r="D14" s="2" t="s">
        <v>59</v>
      </c>
      <c r="E14" s="7"/>
      <c r="F14" s="175"/>
      <c r="G14" s="173"/>
      <c r="H14" s="4" t="s">
        <v>100</v>
      </c>
      <c r="I14" s="2" t="s">
        <v>112</v>
      </c>
      <c r="J14" s="7"/>
    </row>
    <row r="15" spans="1:10" ht="30" customHeight="1" x14ac:dyDescent="0.2">
      <c r="A15" s="170"/>
      <c r="B15" s="166" t="s">
        <v>55</v>
      </c>
      <c r="C15" s="167"/>
      <c r="D15" s="2" t="s">
        <v>60</v>
      </c>
      <c r="E15" s="7"/>
      <c r="F15" s="175"/>
      <c r="G15" s="173" t="s">
        <v>91</v>
      </c>
      <c r="H15" s="4" t="s">
        <v>101</v>
      </c>
      <c r="I15" s="2" t="s">
        <v>113</v>
      </c>
      <c r="J15" s="7"/>
    </row>
    <row r="16" spans="1:10" ht="30" customHeight="1" x14ac:dyDescent="0.2">
      <c r="A16" s="170"/>
      <c r="B16" s="164" t="s">
        <v>56</v>
      </c>
      <c r="C16" s="165"/>
      <c r="D16" s="2" t="s">
        <v>61</v>
      </c>
      <c r="E16" s="7"/>
      <c r="F16" s="175"/>
      <c r="G16" s="173"/>
      <c r="H16" s="3"/>
      <c r="I16" s="2" t="s">
        <v>114</v>
      </c>
      <c r="J16" s="7"/>
    </row>
    <row r="17" spans="1:10" ht="30" customHeight="1" thickBot="1" x14ac:dyDescent="0.25">
      <c r="A17" s="162"/>
      <c r="B17" s="171" t="s">
        <v>57</v>
      </c>
      <c r="C17" s="172"/>
      <c r="D17" s="8" t="s">
        <v>62</v>
      </c>
      <c r="E17" s="9"/>
      <c r="F17" s="175" t="s">
        <v>66</v>
      </c>
      <c r="G17" s="173" t="s">
        <v>92</v>
      </c>
      <c r="H17" s="3"/>
      <c r="I17" s="2" t="s">
        <v>115</v>
      </c>
      <c r="J17" s="7"/>
    </row>
    <row r="18" spans="1:10" ht="30" customHeight="1" thickBot="1" x14ac:dyDescent="0.25">
      <c r="A18" s="209" t="s">
        <v>63</v>
      </c>
      <c r="B18" s="210"/>
      <c r="C18" s="211"/>
      <c r="D18" s="11" t="s">
        <v>64</v>
      </c>
      <c r="E18" s="12"/>
      <c r="F18" s="175"/>
      <c r="G18" s="173"/>
      <c r="H18" s="3"/>
      <c r="I18" s="2" t="s">
        <v>116</v>
      </c>
      <c r="J18" s="7"/>
    </row>
    <row r="19" spans="1:10" ht="30" customHeight="1" x14ac:dyDescent="0.2">
      <c r="A19" s="212" t="s">
        <v>65</v>
      </c>
      <c r="B19" s="197" t="s">
        <v>69</v>
      </c>
      <c r="C19" s="198"/>
      <c r="D19" s="5" t="s">
        <v>79</v>
      </c>
      <c r="E19" s="10"/>
      <c r="F19" s="175"/>
      <c r="G19" s="173" t="s">
        <v>65</v>
      </c>
      <c r="H19" s="3"/>
      <c r="I19" s="2" t="s">
        <v>117</v>
      </c>
      <c r="J19" s="7"/>
    </row>
    <row r="20" spans="1:10" ht="30" customHeight="1" x14ac:dyDescent="0.2">
      <c r="A20" s="199"/>
      <c r="B20" s="193" t="s">
        <v>70</v>
      </c>
      <c r="C20" s="194"/>
      <c r="D20" s="2" t="s">
        <v>80</v>
      </c>
      <c r="E20" s="7"/>
      <c r="F20" s="175"/>
      <c r="G20" s="173"/>
      <c r="H20" s="3"/>
      <c r="I20" s="2" t="s">
        <v>118</v>
      </c>
      <c r="J20" s="7"/>
    </row>
    <row r="21" spans="1:10" ht="30" customHeight="1" x14ac:dyDescent="0.2">
      <c r="A21" s="199"/>
      <c r="B21" s="193" t="s">
        <v>71</v>
      </c>
      <c r="C21" s="194"/>
      <c r="D21" s="2" t="s">
        <v>81</v>
      </c>
      <c r="E21" s="7"/>
      <c r="F21" s="175"/>
      <c r="G21" s="173" t="s">
        <v>66</v>
      </c>
      <c r="H21" s="3"/>
      <c r="I21" s="2" t="s">
        <v>119</v>
      </c>
      <c r="J21" s="7"/>
    </row>
    <row r="22" spans="1:10" ht="30" customHeight="1" x14ac:dyDescent="0.2">
      <c r="A22" s="199"/>
      <c r="B22" s="193" t="s">
        <v>72</v>
      </c>
      <c r="C22" s="194"/>
      <c r="D22" s="2" t="s">
        <v>82</v>
      </c>
      <c r="E22" s="7"/>
      <c r="F22" s="175"/>
      <c r="G22" s="173"/>
      <c r="H22" s="4" t="s">
        <v>104</v>
      </c>
      <c r="I22" s="2" t="s">
        <v>105</v>
      </c>
      <c r="J22" s="7"/>
    </row>
    <row r="23" spans="1:10" ht="30" customHeight="1" x14ac:dyDescent="0.2">
      <c r="A23" s="199"/>
      <c r="B23" s="193" t="s">
        <v>73</v>
      </c>
      <c r="C23" s="194"/>
      <c r="D23" s="2" t="s">
        <v>83</v>
      </c>
      <c r="E23" s="7"/>
      <c r="F23" s="175"/>
      <c r="G23" s="15"/>
      <c r="H23" s="4" t="s">
        <v>103</v>
      </c>
      <c r="I23" s="2" t="s">
        <v>106</v>
      </c>
      <c r="J23" s="7"/>
    </row>
    <row r="24" spans="1:10" ht="30" customHeight="1" thickBot="1" x14ac:dyDescent="0.25">
      <c r="A24" s="199" t="s">
        <v>66</v>
      </c>
      <c r="B24" s="193" t="s">
        <v>74</v>
      </c>
      <c r="C24" s="194"/>
      <c r="D24" s="2" t="s">
        <v>84</v>
      </c>
      <c r="E24" s="7"/>
      <c r="F24" s="214"/>
      <c r="G24" s="215" t="s">
        <v>102</v>
      </c>
      <c r="H24" s="163"/>
      <c r="I24" s="8" t="s">
        <v>122</v>
      </c>
      <c r="J24" s="9"/>
    </row>
    <row r="25" spans="1:10" ht="30" customHeight="1" thickBot="1" x14ac:dyDescent="0.25">
      <c r="A25" s="199"/>
      <c r="B25" s="206" t="s">
        <v>67</v>
      </c>
      <c r="C25" s="4" t="s">
        <v>75</v>
      </c>
      <c r="D25" s="2" t="s">
        <v>85</v>
      </c>
      <c r="E25" s="7"/>
      <c r="F25" s="212" t="s">
        <v>125</v>
      </c>
      <c r="G25" s="213"/>
      <c r="H25" s="213"/>
      <c r="I25" s="17" t="s">
        <v>123</v>
      </c>
      <c r="J25" s="18"/>
    </row>
    <row r="26" spans="1:10" ht="30" customHeight="1" thickBot="1" x14ac:dyDescent="0.25">
      <c r="A26" s="199"/>
      <c r="B26" s="207"/>
      <c r="C26" s="4" t="s">
        <v>76</v>
      </c>
      <c r="D26" s="2" t="s">
        <v>86</v>
      </c>
      <c r="E26" s="7"/>
      <c r="F26" s="209" t="s">
        <v>126</v>
      </c>
      <c r="G26" s="210"/>
      <c r="H26" s="211"/>
      <c r="I26" s="11" t="s">
        <v>124</v>
      </c>
      <c r="J26" s="12"/>
    </row>
    <row r="27" spans="1:10" ht="30" customHeight="1" x14ac:dyDescent="0.2">
      <c r="A27" s="199"/>
      <c r="B27" s="207"/>
      <c r="C27" s="4" t="s">
        <v>77</v>
      </c>
      <c r="D27" s="2" t="s">
        <v>87</v>
      </c>
      <c r="E27" s="7"/>
      <c r="F27" s="190" t="s">
        <v>127</v>
      </c>
      <c r="G27" s="191"/>
      <c r="H27" s="191"/>
      <c r="I27" s="186"/>
      <c r="J27" s="187"/>
    </row>
    <row r="28" spans="1:10" ht="30" customHeight="1" thickBot="1" x14ac:dyDescent="0.25">
      <c r="A28" s="200"/>
      <c r="B28" s="208"/>
      <c r="C28" s="13" t="s">
        <v>78</v>
      </c>
      <c r="D28" s="8" t="s">
        <v>88</v>
      </c>
      <c r="E28" s="9"/>
      <c r="F28" s="192"/>
      <c r="G28" s="163"/>
      <c r="H28" s="163"/>
      <c r="I28" s="188"/>
      <c r="J28" s="189"/>
    </row>
  </sheetData>
  <mergeCells count="50">
    <mergeCell ref="B25:B28"/>
    <mergeCell ref="F26:H26"/>
    <mergeCell ref="F25:H25"/>
    <mergeCell ref="B21:C21"/>
    <mergeCell ref="B22:C22"/>
    <mergeCell ref="F17:F24"/>
    <mergeCell ref="G24:H24"/>
    <mergeCell ref="G21:G22"/>
    <mergeCell ref="B20:C20"/>
    <mergeCell ref="B23:C23"/>
    <mergeCell ref="G17:G18"/>
    <mergeCell ref="G19:G20"/>
    <mergeCell ref="A18:C18"/>
    <mergeCell ref="A19:A23"/>
    <mergeCell ref="I27:J28"/>
    <mergeCell ref="F27:H28"/>
    <mergeCell ref="B24:C24"/>
    <mergeCell ref="C5:E5"/>
    <mergeCell ref="F5:G5"/>
    <mergeCell ref="B19:C19"/>
    <mergeCell ref="F8:I8"/>
    <mergeCell ref="A8:D8"/>
    <mergeCell ref="A9:A12"/>
    <mergeCell ref="H5:J5"/>
    <mergeCell ref="A24:A28"/>
    <mergeCell ref="B9:C9"/>
    <mergeCell ref="B10:C10"/>
    <mergeCell ref="B11:C11"/>
    <mergeCell ref="B12:C12"/>
    <mergeCell ref="B13:C13"/>
    <mergeCell ref="A1:J1"/>
    <mergeCell ref="A3:B3"/>
    <mergeCell ref="A4:B4"/>
    <mergeCell ref="C3:E3"/>
    <mergeCell ref="C4:E4"/>
    <mergeCell ref="F3:G3"/>
    <mergeCell ref="F4:G4"/>
    <mergeCell ref="H3:J3"/>
    <mergeCell ref="H4:J4"/>
    <mergeCell ref="A5:B5"/>
    <mergeCell ref="B14:C14"/>
    <mergeCell ref="B15:C15"/>
    <mergeCell ref="A6:J6"/>
    <mergeCell ref="A13:A17"/>
    <mergeCell ref="B17:C17"/>
    <mergeCell ref="G15:G16"/>
    <mergeCell ref="F9:F16"/>
    <mergeCell ref="G11:G12"/>
    <mergeCell ref="G13:G14"/>
    <mergeCell ref="B16:C16"/>
  </mergeCells>
  <phoneticPr fontId="1"/>
  <pageMargins left="0.96" right="0.57999999999999996" top="0.74" bottom="0.28000000000000003" header="0.2" footer="0.19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J28"/>
  <sheetViews>
    <sheetView zoomScaleNormal="100" workbookViewId="0">
      <selection activeCell="L15" sqref="L15"/>
    </sheetView>
  </sheetViews>
  <sheetFormatPr defaultColWidth="9" defaultRowHeight="26.25" customHeight="1" x14ac:dyDescent="0.2"/>
  <cols>
    <col min="1" max="2" width="3.453125" style="1" customWidth="1"/>
    <col min="3" max="3" width="17.453125" style="1" customWidth="1"/>
    <col min="4" max="4" width="3.08984375" style="1" bestFit="1" customWidth="1"/>
    <col min="5" max="5" width="15.1796875" style="1" customWidth="1"/>
    <col min="6" max="7" width="3.453125" style="1" customWidth="1"/>
    <col min="8" max="8" width="17.453125" style="1" customWidth="1"/>
    <col min="9" max="9" width="3.08984375" style="1" customWidth="1"/>
    <col min="10" max="10" width="15.1796875" style="1" customWidth="1"/>
    <col min="11" max="16384" width="9" style="1"/>
  </cols>
  <sheetData>
    <row r="1" spans="1:10" ht="26.25" customHeight="1" x14ac:dyDescent="0.2">
      <c r="A1" s="176" t="s">
        <v>144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 ht="26.25" customHeight="1" thickBot="1" x14ac:dyDescent="0.25"/>
    <row r="3" spans="1:10" ht="30" customHeight="1" x14ac:dyDescent="0.2">
      <c r="A3" s="177" t="s">
        <v>2</v>
      </c>
      <c r="B3" s="178"/>
      <c r="C3" s="220" t="s">
        <v>145</v>
      </c>
      <c r="D3" s="220"/>
      <c r="E3" s="220"/>
      <c r="F3" s="178" t="s">
        <v>3</v>
      </c>
      <c r="G3" s="178"/>
      <c r="H3" s="220" t="s">
        <v>147</v>
      </c>
      <c r="I3" s="220"/>
      <c r="J3" s="221"/>
    </row>
    <row r="4" spans="1:10" ht="30" customHeight="1" x14ac:dyDescent="0.2">
      <c r="A4" s="179" t="s">
        <v>132</v>
      </c>
      <c r="B4" s="180"/>
      <c r="C4" s="222" t="s">
        <v>146</v>
      </c>
      <c r="D4" s="222"/>
      <c r="E4" s="222"/>
      <c r="F4" s="181" t="s">
        <v>131</v>
      </c>
      <c r="G4" s="181"/>
      <c r="H4" s="222" t="s">
        <v>148</v>
      </c>
      <c r="I4" s="222"/>
      <c r="J4" s="223"/>
    </row>
    <row r="5" spans="1:10" ht="30" customHeight="1" thickBot="1" x14ac:dyDescent="0.25">
      <c r="A5" s="162" t="s">
        <v>133</v>
      </c>
      <c r="B5" s="163"/>
      <c r="C5" s="224" t="s">
        <v>150</v>
      </c>
      <c r="D5" s="224"/>
      <c r="E5" s="224"/>
      <c r="F5" s="195" t="s">
        <v>130</v>
      </c>
      <c r="G5" s="196"/>
      <c r="H5" s="225" t="s">
        <v>149</v>
      </c>
      <c r="I5" s="225"/>
      <c r="J5" s="226"/>
    </row>
    <row r="6" spans="1:10" ht="28.5" customHeight="1" x14ac:dyDescent="0.2">
      <c r="A6" s="168" t="s">
        <v>128</v>
      </c>
      <c r="B6" s="168"/>
      <c r="C6" s="168"/>
      <c r="D6" s="168"/>
      <c r="E6" s="168"/>
      <c r="F6" s="168"/>
      <c r="G6" s="168"/>
      <c r="H6" s="168"/>
      <c r="I6" s="168"/>
      <c r="J6" s="168"/>
    </row>
    <row r="7" spans="1:10" ht="9.75" customHeight="1" thickBot="1" x14ac:dyDescent="0.25"/>
    <row r="8" spans="1:10" ht="30" customHeight="1" x14ac:dyDescent="0.2">
      <c r="A8" s="177" t="s">
        <v>47</v>
      </c>
      <c r="B8" s="178"/>
      <c r="C8" s="178"/>
      <c r="D8" s="178"/>
      <c r="E8" s="6" t="s">
        <v>48</v>
      </c>
      <c r="F8" s="177" t="s">
        <v>93</v>
      </c>
      <c r="G8" s="178"/>
      <c r="H8" s="178"/>
      <c r="I8" s="178"/>
      <c r="J8" s="6" t="s">
        <v>94</v>
      </c>
    </row>
    <row r="9" spans="1:10" ht="30" customHeight="1" x14ac:dyDescent="0.2">
      <c r="A9" s="179" t="s">
        <v>46</v>
      </c>
      <c r="B9" s="166" t="s">
        <v>49</v>
      </c>
      <c r="C9" s="167"/>
      <c r="D9" s="2" t="s">
        <v>42</v>
      </c>
      <c r="E9" s="75">
        <v>9000000</v>
      </c>
      <c r="F9" s="174" t="s">
        <v>65</v>
      </c>
      <c r="G9" s="14"/>
      <c r="H9" s="4" t="s">
        <v>95</v>
      </c>
      <c r="I9" s="2" t="s">
        <v>107</v>
      </c>
      <c r="J9" s="75">
        <v>0</v>
      </c>
    </row>
    <row r="10" spans="1:10" ht="30" customHeight="1" x14ac:dyDescent="0.2">
      <c r="A10" s="199"/>
      <c r="B10" s="166" t="s">
        <v>50</v>
      </c>
      <c r="C10" s="167"/>
      <c r="D10" s="2" t="s">
        <v>43</v>
      </c>
      <c r="E10" s="75">
        <v>200000</v>
      </c>
      <c r="F10" s="175"/>
      <c r="G10" s="15"/>
      <c r="H10" s="4" t="s">
        <v>96</v>
      </c>
      <c r="I10" s="2" t="s">
        <v>108</v>
      </c>
      <c r="J10" s="75">
        <v>0</v>
      </c>
    </row>
    <row r="11" spans="1:10" ht="30" customHeight="1" x14ac:dyDescent="0.2">
      <c r="A11" s="199"/>
      <c r="B11" s="166" t="s">
        <v>51</v>
      </c>
      <c r="C11" s="167"/>
      <c r="D11" s="2" t="s">
        <v>44</v>
      </c>
      <c r="E11" s="75">
        <v>100000</v>
      </c>
      <c r="F11" s="175"/>
      <c r="G11" s="173" t="s">
        <v>89</v>
      </c>
      <c r="H11" s="4" t="s">
        <v>97</v>
      </c>
      <c r="I11" s="2" t="s">
        <v>109</v>
      </c>
      <c r="J11" s="75">
        <v>0</v>
      </c>
    </row>
    <row r="12" spans="1:10" ht="30" customHeight="1" thickBot="1" x14ac:dyDescent="0.25">
      <c r="A12" s="200"/>
      <c r="B12" s="202" t="s">
        <v>68</v>
      </c>
      <c r="C12" s="203"/>
      <c r="D12" s="74" t="s">
        <v>45</v>
      </c>
      <c r="E12" s="77">
        <f>SUM(E9:E11)</f>
        <v>9300000</v>
      </c>
      <c r="F12" s="175"/>
      <c r="G12" s="173"/>
      <c r="H12" s="4" t="s">
        <v>98</v>
      </c>
      <c r="I12" s="2" t="s">
        <v>110</v>
      </c>
      <c r="J12" s="75">
        <v>0</v>
      </c>
    </row>
    <row r="13" spans="1:10" ht="30" customHeight="1" x14ac:dyDescent="0.2">
      <c r="A13" s="169" t="s">
        <v>52</v>
      </c>
      <c r="B13" s="204" t="s">
        <v>53</v>
      </c>
      <c r="C13" s="205"/>
      <c r="D13" s="72" t="s">
        <v>58</v>
      </c>
      <c r="E13" s="76">
        <v>3000000</v>
      </c>
      <c r="F13" s="175"/>
      <c r="G13" s="173" t="s">
        <v>90</v>
      </c>
      <c r="H13" s="4" t="s">
        <v>99</v>
      </c>
      <c r="I13" s="2" t="s">
        <v>111</v>
      </c>
      <c r="J13" s="75">
        <v>0</v>
      </c>
    </row>
    <row r="14" spans="1:10" ht="30" customHeight="1" x14ac:dyDescent="0.2">
      <c r="A14" s="170"/>
      <c r="B14" s="164" t="s">
        <v>54</v>
      </c>
      <c r="C14" s="165"/>
      <c r="D14" s="2" t="s">
        <v>59</v>
      </c>
      <c r="E14" s="75">
        <v>2000000</v>
      </c>
      <c r="F14" s="175"/>
      <c r="G14" s="173"/>
      <c r="H14" s="4" t="s">
        <v>100</v>
      </c>
      <c r="I14" s="2" t="s">
        <v>112</v>
      </c>
      <c r="J14" s="75">
        <v>0</v>
      </c>
    </row>
    <row r="15" spans="1:10" ht="30" customHeight="1" x14ac:dyDescent="0.2">
      <c r="A15" s="170"/>
      <c r="B15" s="166" t="s">
        <v>55</v>
      </c>
      <c r="C15" s="167"/>
      <c r="D15" s="2" t="s">
        <v>60</v>
      </c>
      <c r="E15" s="75">
        <f>E13+E14</f>
        <v>5000000</v>
      </c>
      <c r="F15" s="175"/>
      <c r="G15" s="173" t="s">
        <v>91</v>
      </c>
      <c r="H15" s="4" t="s">
        <v>101</v>
      </c>
      <c r="I15" s="2" t="s">
        <v>113</v>
      </c>
      <c r="J15" s="75">
        <v>0</v>
      </c>
    </row>
    <row r="16" spans="1:10" ht="30" customHeight="1" x14ac:dyDescent="0.2">
      <c r="A16" s="170"/>
      <c r="B16" s="164" t="s">
        <v>56</v>
      </c>
      <c r="C16" s="165"/>
      <c r="D16" s="2" t="s">
        <v>61</v>
      </c>
      <c r="E16" s="75">
        <v>1500000</v>
      </c>
      <c r="F16" s="175"/>
      <c r="G16" s="173"/>
      <c r="H16" s="3"/>
      <c r="I16" s="2" t="s">
        <v>114</v>
      </c>
      <c r="J16" s="7"/>
    </row>
    <row r="17" spans="1:10" ht="30" customHeight="1" thickBot="1" x14ac:dyDescent="0.25">
      <c r="A17" s="162"/>
      <c r="B17" s="171" t="s">
        <v>57</v>
      </c>
      <c r="C17" s="172"/>
      <c r="D17" s="74" t="s">
        <v>62</v>
      </c>
      <c r="E17" s="77">
        <f>E15-E16</f>
        <v>3500000</v>
      </c>
      <c r="F17" s="175" t="s">
        <v>66</v>
      </c>
      <c r="G17" s="173" t="s">
        <v>92</v>
      </c>
      <c r="H17" s="3"/>
      <c r="I17" s="2" t="s">
        <v>115</v>
      </c>
      <c r="J17" s="7"/>
    </row>
    <row r="18" spans="1:10" ht="30" customHeight="1" thickBot="1" x14ac:dyDescent="0.25">
      <c r="A18" s="209" t="s">
        <v>63</v>
      </c>
      <c r="B18" s="210"/>
      <c r="C18" s="211"/>
      <c r="D18" s="11" t="s">
        <v>64</v>
      </c>
      <c r="E18" s="78">
        <f>E12-E17</f>
        <v>5800000</v>
      </c>
      <c r="F18" s="175"/>
      <c r="G18" s="173"/>
      <c r="H18" s="3"/>
      <c r="I18" s="2" t="s">
        <v>116</v>
      </c>
      <c r="J18" s="7"/>
    </row>
    <row r="19" spans="1:10" ht="30" customHeight="1" x14ac:dyDescent="0.2">
      <c r="A19" s="212" t="s">
        <v>65</v>
      </c>
      <c r="B19" s="197" t="s">
        <v>69</v>
      </c>
      <c r="C19" s="198"/>
      <c r="D19" s="72" t="s">
        <v>79</v>
      </c>
      <c r="E19" s="76">
        <v>1200000</v>
      </c>
      <c r="F19" s="175"/>
      <c r="G19" s="173" t="s">
        <v>65</v>
      </c>
      <c r="H19" s="3"/>
      <c r="I19" s="2" t="s">
        <v>117</v>
      </c>
      <c r="J19" s="7"/>
    </row>
    <row r="20" spans="1:10" ht="30" customHeight="1" x14ac:dyDescent="0.2">
      <c r="A20" s="199"/>
      <c r="B20" s="193" t="s">
        <v>70</v>
      </c>
      <c r="C20" s="194"/>
      <c r="D20" s="2" t="s">
        <v>80</v>
      </c>
      <c r="E20" s="75">
        <v>0</v>
      </c>
      <c r="F20" s="175"/>
      <c r="G20" s="173"/>
      <c r="H20" s="3"/>
      <c r="I20" s="2" t="s">
        <v>118</v>
      </c>
      <c r="J20" s="7"/>
    </row>
    <row r="21" spans="1:10" ht="30" customHeight="1" x14ac:dyDescent="0.2">
      <c r="A21" s="199"/>
      <c r="B21" s="193" t="s">
        <v>71</v>
      </c>
      <c r="C21" s="194"/>
      <c r="D21" s="2" t="s">
        <v>81</v>
      </c>
      <c r="E21" s="75">
        <v>0</v>
      </c>
      <c r="F21" s="175"/>
      <c r="G21" s="173" t="s">
        <v>66</v>
      </c>
      <c r="H21" s="3"/>
      <c r="I21" s="2" t="s">
        <v>119</v>
      </c>
      <c r="J21" s="7"/>
    </row>
    <row r="22" spans="1:10" ht="30" customHeight="1" x14ac:dyDescent="0.2">
      <c r="A22" s="199"/>
      <c r="B22" s="193" t="s">
        <v>72</v>
      </c>
      <c r="C22" s="194"/>
      <c r="D22" s="2" t="s">
        <v>82</v>
      </c>
      <c r="E22" s="75">
        <v>0</v>
      </c>
      <c r="F22" s="175"/>
      <c r="G22" s="173"/>
      <c r="H22" s="4" t="s">
        <v>104</v>
      </c>
      <c r="I22" s="2" t="s">
        <v>105</v>
      </c>
      <c r="J22" s="75">
        <v>0</v>
      </c>
    </row>
    <row r="23" spans="1:10" ht="30" customHeight="1" x14ac:dyDescent="0.2">
      <c r="A23" s="199"/>
      <c r="B23" s="193" t="s">
        <v>73</v>
      </c>
      <c r="C23" s="194"/>
      <c r="D23" s="2" t="s">
        <v>83</v>
      </c>
      <c r="E23" s="75">
        <v>600000</v>
      </c>
      <c r="F23" s="175"/>
      <c r="G23" s="15"/>
      <c r="H23" s="4" t="s">
        <v>103</v>
      </c>
      <c r="I23" s="2" t="s">
        <v>106</v>
      </c>
      <c r="J23" s="75">
        <v>240000</v>
      </c>
    </row>
    <row r="24" spans="1:10" ht="30" customHeight="1" thickBot="1" x14ac:dyDescent="0.25">
      <c r="A24" s="199" t="s">
        <v>66</v>
      </c>
      <c r="B24" s="193" t="s">
        <v>74</v>
      </c>
      <c r="C24" s="194"/>
      <c r="D24" s="2" t="s">
        <v>84</v>
      </c>
      <c r="E24" s="75">
        <v>0</v>
      </c>
      <c r="F24" s="214"/>
      <c r="G24" s="215" t="s">
        <v>102</v>
      </c>
      <c r="H24" s="163"/>
      <c r="I24" s="74" t="s">
        <v>122</v>
      </c>
      <c r="J24" s="77">
        <f>SUM(E19:E24,J23)</f>
        <v>2040000</v>
      </c>
    </row>
    <row r="25" spans="1:10" ht="30" customHeight="1" thickBot="1" x14ac:dyDescent="0.25">
      <c r="A25" s="199"/>
      <c r="B25" s="206" t="s">
        <v>67</v>
      </c>
      <c r="C25" s="4" t="s">
        <v>75</v>
      </c>
      <c r="D25" s="2" t="s">
        <v>85</v>
      </c>
      <c r="E25" s="75">
        <v>120000</v>
      </c>
      <c r="F25" s="212" t="s">
        <v>125</v>
      </c>
      <c r="G25" s="213"/>
      <c r="H25" s="213"/>
      <c r="I25" s="73" t="s">
        <v>123</v>
      </c>
      <c r="J25" s="78">
        <f>E18-J24</f>
        <v>3760000</v>
      </c>
    </row>
    <row r="26" spans="1:10" ht="30" customHeight="1" thickBot="1" x14ac:dyDescent="0.25">
      <c r="A26" s="199"/>
      <c r="B26" s="207"/>
      <c r="C26" s="4" t="s">
        <v>76</v>
      </c>
      <c r="D26" s="2" t="s">
        <v>86</v>
      </c>
      <c r="E26" s="75">
        <v>0</v>
      </c>
      <c r="F26" s="209" t="s">
        <v>126</v>
      </c>
      <c r="G26" s="210"/>
      <c r="H26" s="211"/>
      <c r="I26" s="11" t="s">
        <v>124</v>
      </c>
      <c r="J26" s="76">
        <v>2400000</v>
      </c>
    </row>
    <row r="27" spans="1:10" ht="30" customHeight="1" x14ac:dyDescent="0.2">
      <c r="A27" s="199"/>
      <c r="B27" s="207"/>
      <c r="C27" s="4" t="s">
        <v>77</v>
      </c>
      <c r="D27" s="2" t="s">
        <v>87</v>
      </c>
      <c r="E27" s="75">
        <v>120000</v>
      </c>
      <c r="F27" s="190" t="s">
        <v>127</v>
      </c>
      <c r="G27" s="191"/>
      <c r="H27" s="191"/>
      <c r="I27" s="216">
        <f>J25-J26</f>
        <v>1360000</v>
      </c>
      <c r="J27" s="217"/>
    </row>
    <row r="28" spans="1:10" ht="30" customHeight="1" thickBot="1" x14ac:dyDescent="0.25">
      <c r="A28" s="200"/>
      <c r="B28" s="208"/>
      <c r="C28" s="13" t="s">
        <v>78</v>
      </c>
      <c r="D28" s="74" t="s">
        <v>88</v>
      </c>
      <c r="E28" s="77">
        <v>0</v>
      </c>
      <c r="F28" s="192"/>
      <c r="G28" s="163"/>
      <c r="H28" s="163"/>
      <c r="I28" s="218"/>
      <c r="J28" s="219"/>
    </row>
  </sheetData>
  <mergeCells count="50">
    <mergeCell ref="A8:D8"/>
    <mergeCell ref="F8:I8"/>
    <mergeCell ref="A1:J1"/>
    <mergeCell ref="A3:B3"/>
    <mergeCell ref="C3:E3"/>
    <mergeCell ref="F3:G3"/>
    <mergeCell ref="H3:J3"/>
    <mergeCell ref="A4:B4"/>
    <mergeCell ref="C4:E4"/>
    <mergeCell ref="F4:G4"/>
    <mergeCell ref="H4:J4"/>
    <mergeCell ref="A5:B5"/>
    <mergeCell ref="C5:E5"/>
    <mergeCell ref="F5:G5"/>
    <mergeCell ref="H5:J5"/>
    <mergeCell ref="A6:J6"/>
    <mergeCell ref="G11:G12"/>
    <mergeCell ref="B12:C12"/>
    <mergeCell ref="A13:A17"/>
    <mergeCell ref="B13:C13"/>
    <mergeCell ref="G13:G14"/>
    <mergeCell ref="A9:A12"/>
    <mergeCell ref="B9:C9"/>
    <mergeCell ref="F9:F16"/>
    <mergeCell ref="B10:C10"/>
    <mergeCell ref="B11:C11"/>
    <mergeCell ref="B23:C23"/>
    <mergeCell ref="B14:C14"/>
    <mergeCell ref="B15:C15"/>
    <mergeCell ref="G15:G16"/>
    <mergeCell ref="B16:C16"/>
    <mergeCell ref="B17:C17"/>
    <mergeCell ref="F17:F24"/>
    <mergeCell ref="G17:G18"/>
    <mergeCell ref="A18:C18"/>
    <mergeCell ref="A19:A23"/>
    <mergeCell ref="B19:C19"/>
    <mergeCell ref="G19:G20"/>
    <mergeCell ref="B20:C20"/>
    <mergeCell ref="B21:C21"/>
    <mergeCell ref="G21:G22"/>
    <mergeCell ref="B22:C22"/>
    <mergeCell ref="I27:J28"/>
    <mergeCell ref="A24:A28"/>
    <mergeCell ref="B24:C24"/>
    <mergeCell ref="G24:H24"/>
    <mergeCell ref="B25:B28"/>
    <mergeCell ref="F25:H25"/>
    <mergeCell ref="F26:H26"/>
    <mergeCell ref="F27:H28"/>
  </mergeCells>
  <phoneticPr fontId="1"/>
  <pageMargins left="0.96" right="0.57999999999999996" top="0.74" bottom="0.28000000000000003" header="0.2" footer="0.19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収入証明書 R3年4月～</vt:lpstr>
      <vt:lpstr>収入証明書 記載例 R8年6月～</vt:lpstr>
      <vt:lpstr>収入証明書 記載例 R3年4月～</vt:lpstr>
      <vt:lpstr>退職証明書</vt:lpstr>
      <vt:lpstr>退職証明書 記載例</vt:lpstr>
      <vt:lpstr>収支明細書</vt:lpstr>
      <vt:lpstr>収支明細書 記載例</vt:lpstr>
      <vt:lpstr>'収支明細書 記載例'!Print_Area</vt:lpstr>
      <vt:lpstr>'収入証明書 R3年4月～'!Print_Area</vt:lpstr>
      <vt:lpstr>'収入証明書 記載例 R3年4月～'!Print_Area</vt:lpstr>
      <vt:lpstr>'収入証明書 記載例 R8年6月～'!Print_Area</vt:lpstr>
      <vt:lpstr>退職証明書!Print_Area</vt:lpstr>
      <vt:lpstr>'退職証明書 記載例'!Print_Area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一聖</cp:lastModifiedBy>
  <cp:lastPrinted>2026-06-18T05:36:42Z</cp:lastPrinted>
  <dcterms:modified xsi:type="dcterms:W3CDTF">2026-06-18T05:37:00Z</dcterms:modified>
</cp:coreProperties>
</file>